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codeName="ThisWorkbook" defaultThemeVersion="124226"/>
  <xr:revisionPtr revIDLastSave="0" documentId="13_ncr:1_{187F14DD-C70B-45C5-9C62-D38633EFA6B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QH21" sheetId="21" r:id="rId1"/>
    <sheet name="QH20" sheetId="20" r:id="rId2"/>
    <sheet name="QH19" sheetId="19" r:id="rId3"/>
    <sheet name="QH18" sheetId="18" r:id="rId4"/>
    <sheet name="QH17" sheetId="17" r:id="rId5"/>
  </sheets>
  <definedNames>
    <definedName name="_xlnm._FilterDatabase" localSheetId="4" hidden="1">'QH17'!$D$3:$D$7</definedName>
    <definedName name="_xlnm._FilterDatabase" localSheetId="3" hidden="1">'QH18'!$D$3:$D$16</definedName>
    <definedName name="_xlnm._FilterDatabase" localSheetId="2" hidden="1">'QH19'!$D$3:$D$61</definedName>
    <definedName name="_xlnm._FilterDatabase" localSheetId="1" hidden="1">'QH20'!$D$3:$D$139</definedName>
    <definedName name="_xlnm._FilterDatabase" localSheetId="0" hidden="1">'QH21'!$D$3:$D$115</definedName>
  </definedNames>
  <calcPr calcId="191029"/>
</workbook>
</file>

<file path=xl/calcChain.xml><?xml version="1.0" encoding="utf-8"?>
<calcChain xmlns="http://schemas.openxmlformats.org/spreadsheetml/2006/main">
  <c r="H120" i="21" l="1"/>
  <c r="I120" i="21" s="1"/>
  <c r="H119" i="21"/>
  <c r="H118" i="21"/>
  <c r="I118" i="21" s="1"/>
  <c r="H116" i="21"/>
  <c r="H115" i="21"/>
  <c r="H114" i="21"/>
  <c r="H113" i="21"/>
  <c r="I113" i="21" s="1"/>
  <c r="H112" i="21"/>
  <c r="I111" i="21" s="1"/>
  <c r="H111" i="21"/>
  <c r="H110" i="21"/>
  <c r="H109" i="21"/>
  <c r="I109" i="21" s="1"/>
  <c r="H108" i="21"/>
  <c r="H107" i="21"/>
  <c r="H106" i="21"/>
  <c r="I105" i="21"/>
  <c r="H105" i="21"/>
  <c r="H104" i="21"/>
  <c r="I104" i="21" s="1"/>
  <c r="H103" i="21"/>
  <c r="H102" i="21"/>
  <c r="H101" i="21"/>
  <c r="I101" i="21" s="1"/>
  <c r="H100" i="21"/>
  <c r="I99" i="21" s="1"/>
  <c r="H99" i="21"/>
  <c r="H98" i="21"/>
  <c r="H97" i="21"/>
  <c r="H96" i="21"/>
  <c r="H95" i="21"/>
  <c r="I95" i="21" s="1"/>
  <c r="H94" i="21"/>
  <c r="H93" i="21"/>
  <c r="H92" i="21"/>
  <c r="I91" i="21" s="1"/>
  <c r="H91" i="21"/>
  <c r="H90" i="21"/>
  <c r="I90" i="21" s="1"/>
  <c r="H89" i="21"/>
  <c r="I89" i="21" s="1"/>
  <c r="H88" i="21"/>
  <c r="H87" i="21"/>
  <c r="H86" i="21"/>
  <c r="I85" i="21" s="1"/>
  <c r="H85" i="21"/>
  <c r="H84" i="21"/>
  <c r="H83" i="21"/>
  <c r="I83" i="21" s="1"/>
  <c r="I82" i="21"/>
  <c r="H82" i="21"/>
  <c r="H81" i="21"/>
  <c r="H80" i="21"/>
  <c r="H79" i="21"/>
  <c r="H78" i="21"/>
  <c r="H77" i="21"/>
  <c r="H76" i="21"/>
  <c r="I76" i="21" s="1"/>
  <c r="H75" i="21"/>
  <c r="I74" i="21" s="1"/>
  <c r="H74" i="21"/>
  <c r="H73" i="21"/>
  <c r="H72" i="21"/>
  <c r="I72" i="21" s="1"/>
  <c r="H71" i="21"/>
  <c r="H70" i="21"/>
  <c r="H69" i="21"/>
  <c r="I69" i="21" s="1"/>
  <c r="I68" i="21"/>
  <c r="H68" i="21"/>
  <c r="H67" i="21"/>
  <c r="I66" i="21" s="1"/>
  <c r="H66" i="21"/>
  <c r="I65" i="21"/>
  <c r="H65" i="21"/>
  <c r="H64" i="21"/>
  <c r="I64" i="21" s="1"/>
  <c r="H63" i="21"/>
  <c r="I62" i="21"/>
  <c r="H62" i="21"/>
  <c r="H61" i="21"/>
  <c r="I60" i="21" s="1"/>
  <c r="H60" i="21"/>
  <c r="H59" i="21"/>
  <c r="H58" i="21"/>
  <c r="H57" i="21"/>
  <c r="H56" i="21"/>
  <c r="H54" i="21"/>
  <c r="I53" i="21" s="1"/>
  <c r="H53" i="21"/>
  <c r="H52" i="21"/>
  <c r="H51" i="21"/>
  <c r="H50" i="21"/>
  <c r="H49" i="21"/>
  <c r="H48" i="21"/>
  <c r="H47" i="21"/>
  <c r="H46" i="21"/>
  <c r="H45" i="21"/>
  <c r="H44" i="21"/>
  <c r="I44" i="21" s="1"/>
  <c r="H43" i="21"/>
  <c r="H42" i="21"/>
  <c r="I42" i="21" s="1"/>
  <c r="H41" i="21"/>
  <c r="H40" i="21"/>
  <c r="H39" i="21"/>
  <c r="I39" i="21" s="1"/>
  <c r="H38" i="21"/>
  <c r="I37" i="21" s="1"/>
  <c r="H37" i="21"/>
  <c r="H36" i="21"/>
  <c r="H35" i="21"/>
  <c r="I33" i="21"/>
  <c r="H33" i="21"/>
  <c r="H32" i="21"/>
  <c r="I32" i="21" s="1"/>
  <c r="H31" i="21"/>
  <c r="I31" i="21" s="1"/>
  <c r="H30" i="21"/>
  <c r="H29" i="21"/>
  <c r="H28" i="21"/>
  <c r="I28" i="21" s="1"/>
  <c r="H27" i="21"/>
  <c r="H26" i="21"/>
  <c r="H25" i="21"/>
  <c r="H24" i="21"/>
  <c r="H23" i="21"/>
  <c r="I23" i="21" s="1"/>
  <c r="H22" i="21"/>
  <c r="I22" i="21" s="1"/>
  <c r="H21" i="21"/>
  <c r="I21" i="21" s="1"/>
  <c r="H20" i="21"/>
  <c r="I20" i="21" s="1"/>
  <c r="H19" i="21"/>
  <c r="H18" i="21"/>
  <c r="H17" i="21"/>
  <c r="H16" i="21"/>
  <c r="H15" i="21"/>
  <c r="I15" i="21" s="1"/>
  <c r="H14" i="21"/>
  <c r="I14" i="21" s="1"/>
  <c r="H13" i="21"/>
  <c r="I13" i="21" s="1"/>
  <c r="H12" i="21"/>
  <c r="H11" i="21"/>
  <c r="I11" i="21" s="1"/>
  <c r="H10" i="21"/>
  <c r="I10" i="21" s="1"/>
  <c r="H9" i="21"/>
  <c r="I9" i="21" s="1"/>
  <c r="H8" i="21"/>
  <c r="H7" i="21"/>
  <c r="H139" i="20"/>
  <c r="I139" i="20" s="1"/>
  <c r="H138" i="20"/>
  <c r="I138" i="20" s="1"/>
  <c r="H136" i="20"/>
  <c r="I136" i="20" s="1"/>
  <c r="H135" i="20"/>
  <c r="I135" i="20" s="1"/>
  <c r="H133" i="20"/>
  <c r="I133" i="20" s="1"/>
  <c r="H131" i="20"/>
  <c r="I131" i="20" s="1"/>
  <c r="H130" i="20"/>
  <c r="H129" i="20"/>
  <c r="I129" i="20" s="1"/>
  <c r="H127" i="20"/>
  <c r="H126" i="20"/>
  <c r="H125" i="20"/>
  <c r="I125" i="20" s="1"/>
  <c r="H123" i="20"/>
  <c r="I123" i="20" s="1"/>
  <c r="H122" i="20"/>
  <c r="I122" i="20" s="1"/>
  <c r="H121" i="20"/>
  <c r="I121" i="20" s="1"/>
  <c r="H120" i="20"/>
  <c r="I120" i="20" s="1"/>
  <c r="H119" i="20"/>
  <c r="I119" i="20" s="1"/>
  <c r="H118" i="20"/>
  <c r="H117" i="20"/>
  <c r="I117" i="20" s="1"/>
  <c r="H115" i="20"/>
  <c r="I115" i="20" s="1"/>
  <c r="H114" i="20"/>
  <c r="I114" i="20" s="1"/>
  <c r="H113" i="20"/>
  <c r="H112" i="20"/>
  <c r="H111" i="20"/>
  <c r="I111" i="20" s="1"/>
  <c r="H110" i="20"/>
  <c r="I110" i="20" s="1"/>
  <c r="H109" i="20"/>
  <c r="I109" i="20" s="1"/>
  <c r="H108" i="20"/>
  <c r="I108" i="20" s="1"/>
  <c r="H107" i="20"/>
  <c r="I107" i="20" s="1"/>
  <c r="H106" i="20"/>
  <c r="I106" i="20" s="1"/>
  <c r="H105" i="20"/>
  <c r="I105" i="20" s="1"/>
  <c r="H104" i="20"/>
  <c r="I104" i="20" s="1"/>
  <c r="H103" i="20"/>
  <c r="H102" i="20"/>
  <c r="I102" i="20" s="1"/>
  <c r="H101" i="20"/>
  <c r="I101" i="20" s="1"/>
  <c r="H100" i="20"/>
  <c r="I100" i="20" s="1"/>
  <c r="H99" i="20"/>
  <c r="I99" i="20" s="1"/>
  <c r="H98" i="20"/>
  <c r="H97" i="20"/>
  <c r="H96" i="20"/>
  <c r="I96" i="20" s="1"/>
  <c r="H95" i="20"/>
  <c r="I95" i="20" s="1"/>
  <c r="H94" i="20"/>
  <c r="I94" i="20" s="1"/>
  <c r="H93" i="20"/>
  <c r="I93" i="20" s="1"/>
  <c r="H92" i="20"/>
  <c r="I92" i="20" s="1"/>
  <c r="H91" i="20"/>
  <c r="I91" i="20" s="1"/>
  <c r="H90" i="20"/>
  <c r="I90" i="20" s="1"/>
  <c r="H89" i="20"/>
  <c r="I89" i="20" s="1"/>
  <c r="H88" i="20"/>
  <c r="I88" i="20" s="1"/>
  <c r="H87" i="20"/>
  <c r="I87" i="20" s="1"/>
  <c r="H86" i="20"/>
  <c r="H85" i="20"/>
  <c r="H84" i="20"/>
  <c r="H83" i="20"/>
  <c r="I83" i="20" s="1"/>
  <c r="H82" i="20"/>
  <c r="I82" i="20" s="1"/>
  <c r="H81" i="20"/>
  <c r="I81" i="20" s="1"/>
  <c r="H80" i="20"/>
  <c r="I80" i="20" s="1"/>
  <c r="H79" i="20"/>
  <c r="I79" i="20" s="1"/>
  <c r="H78" i="20"/>
  <c r="H77" i="20"/>
  <c r="H76" i="20"/>
  <c r="I76" i="20" s="1"/>
  <c r="H75" i="20"/>
  <c r="I75" i="20" s="1"/>
  <c r="H74" i="20"/>
  <c r="I74" i="20" s="1"/>
  <c r="H73" i="20"/>
  <c r="I73" i="20" s="1"/>
  <c r="H72" i="20"/>
  <c r="H71" i="20"/>
  <c r="H70" i="20"/>
  <c r="I70" i="20" s="1"/>
  <c r="H69" i="20"/>
  <c r="H68" i="20"/>
  <c r="I68" i="20" s="1"/>
  <c r="H67" i="20"/>
  <c r="I67" i="20" s="1"/>
  <c r="H66" i="20"/>
  <c r="I66" i="20" s="1"/>
  <c r="H65" i="20"/>
  <c r="I65" i="20" s="1"/>
  <c r="H63" i="20"/>
  <c r="I63" i="20" s="1"/>
  <c r="H61" i="20"/>
  <c r="I61" i="20" s="1"/>
  <c r="H60" i="20"/>
  <c r="H59" i="20"/>
  <c r="H58" i="20"/>
  <c r="H57" i="20"/>
  <c r="H56" i="20"/>
  <c r="I56" i="20" s="1"/>
  <c r="H55" i="20"/>
  <c r="H54" i="20"/>
  <c r="I54" i="20" s="1"/>
  <c r="H53" i="20"/>
  <c r="H52" i="20"/>
  <c r="H51" i="20"/>
  <c r="I51" i="20" s="1"/>
  <c r="H50" i="20"/>
  <c r="I50" i="20" s="1"/>
  <c r="H49" i="20"/>
  <c r="H48" i="20"/>
  <c r="H47" i="20"/>
  <c r="H45" i="20"/>
  <c r="I45" i="20" s="1"/>
  <c r="H44" i="20"/>
  <c r="H43" i="20"/>
  <c r="I43" i="20" s="1"/>
  <c r="H42" i="20"/>
  <c r="I42" i="20" s="1"/>
  <c r="H41" i="20"/>
  <c r="H40" i="20"/>
  <c r="H38" i="20"/>
  <c r="I38" i="20" s="1"/>
  <c r="H37" i="20"/>
  <c r="I37" i="20" s="1"/>
  <c r="H36" i="20"/>
  <c r="H35" i="20"/>
  <c r="H34" i="20"/>
  <c r="I34" i="20" s="1"/>
  <c r="H33" i="20"/>
  <c r="I33" i="20" s="1"/>
  <c r="H32" i="20"/>
  <c r="I32" i="20" s="1"/>
  <c r="H31" i="20"/>
  <c r="I31" i="20" s="1"/>
  <c r="H30" i="20"/>
  <c r="I30" i="20" s="1"/>
  <c r="H29" i="20"/>
  <c r="I29" i="20" s="1"/>
  <c r="H28" i="20"/>
  <c r="I28" i="20" s="1"/>
  <c r="H27" i="20"/>
  <c r="I27" i="20" s="1"/>
  <c r="H26" i="20"/>
  <c r="I26" i="20" s="1"/>
  <c r="H25" i="20"/>
  <c r="I25" i="20" s="1"/>
  <c r="H24" i="20"/>
  <c r="I24" i="20" s="1"/>
  <c r="H23" i="20"/>
  <c r="I23" i="20" s="1"/>
  <c r="H22" i="20"/>
  <c r="I22" i="20" s="1"/>
  <c r="H21" i="20"/>
  <c r="I21" i="20" s="1"/>
  <c r="H20" i="20"/>
  <c r="I20" i="20" s="1"/>
  <c r="H19" i="20"/>
  <c r="I19" i="20" s="1"/>
  <c r="H18" i="20"/>
  <c r="I18" i="20" s="1"/>
  <c r="H17" i="20"/>
  <c r="I17" i="20" s="1"/>
  <c r="H16" i="20"/>
  <c r="I16" i="20" s="1"/>
  <c r="H15" i="20"/>
  <c r="I15" i="20" s="1"/>
  <c r="H14" i="20"/>
  <c r="I14" i="20" s="1"/>
  <c r="H13" i="20"/>
  <c r="I13" i="20" s="1"/>
  <c r="H12" i="20"/>
  <c r="I12" i="20" s="1"/>
  <c r="H11" i="20"/>
  <c r="I11" i="20" s="1"/>
  <c r="H10" i="20"/>
  <c r="H9" i="20"/>
  <c r="I9" i="20" s="1"/>
  <c r="H8" i="20"/>
  <c r="I8" i="20" s="1"/>
  <c r="H7" i="20"/>
  <c r="I7" i="20" s="1"/>
  <c r="H61" i="19"/>
  <c r="I61" i="19" s="1"/>
  <c r="H60" i="19"/>
  <c r="I60" i="19" s="1"/>
  <c r="H58" i="19"/>
  <c r="I58" i="19" s="1"/>
  <c r="H57" i="19"/>
  <c r="I57" i="19" s="1"/>
  <c r="H56" i="19"/>
  <c r="I56" i="19" s="1"/>
  <c r="H55" i="19"/>
  <c r="I55" i="19" s="1"/>
  <c r="H54" i="19"/>
  <c r="I54" i="19" s="1"/>
  <c r="H53" i="19"/>
  <c r="I53" i="19" s="1"/>
  <c r="H52" i="19"/>
  <c r="I52" i="19" s="1"/>
  <c r="H51" i="19"/>
  <c r="I51" i="19" s="1"/>
  <c r="H50" i="19"/>
  <c r="H49" i="19"/>
  <c r="H48" i="19"/>
  <c r="I48" i="19" s="1"/>
  <c r="H47" i="19"/>
  <c r="H46" i="19"/>
  <c r="H45" i="19"/>
  <c r="H44" i="19"/>
  <c r="H43" i="19"/>
  <c r="I43" i="19" s="1"/>
  <c r="H42" i="19"/>
  <c r="H41" i="19"/>
  <c r="I41" i="19" s="1"/>
  <c r="H40" i="19"/>
  <c r="I40" i="19" s="1"/>
  <c r="H39" i="19"/>
  <c r="I39" i="19" s="1"/>
  <c r="H38" i="19"/>
  <c r="H37" i="19"/>
  <c r="I37" i="19" s="1"/>
  <c r="H36" i="19"/>
  <c r="H35" i="19"/>
  <c r="I35" i="19" s="1"/>
  <c r="H34" i="19"/>
  <c r="I34" i="19" s="1"/>
  <c r="H33" i="19"/>
  <c r="I33" i="19" s="1"/>
  <c r="H32" i="19"/>
  <c r="I32" i="19" s="1"/>
  <c r="H31" i="19"/>
  <c r="I31" i="19" s="1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H24" i="19"/>
  <c r="H23" i="19"/>
  <c r="I23" i="19" s="1"/>
  <c r="H22" i="19"/>
  <c r="I22" i="19" s="1"/>
  <c r="H21" i="19"/>
  <c r="I21" i="19" s="1"/>
  <c r="H20" i="19"/>
  <c r="I20" i="19" s="1"/>
  <c r="H19" i="19"/>
  <c r="I19" i="19" s="1"/>
  <c r="H18" i="19"/>
  <c r="I18" i="19" s="1"/>
  <c r="H17" i="19"/>
  <c r="I17" i="19" s="1"/>
  <c r="H16" i="19"/>
  <c r="H15" i="19"/>
  <c r="H14" i="19"/>
  <c r="I14" i="19" s="1"/>
  <c r="H13" i="19"/>
  <c r="I13" i="19" s="1"/>
  <c r="H12" i="19"/>
  <c r="H11" i="19"/>
  <c r="I11" i="19" s="1"/>
  <c r="H9" i="19"/>
  <c r="I9" i="19" s="1"/>
  <c r="H7" i="19"/>
  <c r="I7" i="19" s="1"/>
  <c r="I14" i="18"/>
  <c r="I8" i="18"/>
  <c r="I9" i="18"/>
  <c r="I10" i="18"/>
  <c r="I7" i="18"/>
  <c r="I35" i="21" l="1"/>
  <c r="I56" i="21"/>
  <c r="I87" i="21"/>
  <c r="I102" i="21"/>
  <c r="I80" i="21"/>
  <c r="I107" i="21"/>
  <c r="I29" i="21"/>
  <c r="I40" i="21"/>
  <c r="I48" i="21"/>
  <c r="I58" i="21"/>
  <c r="I70" i="21"/>
  <c r="I78" i="21"/>
  <c r="I93" i="21"/>
  <c r="I97" i="21"/>
  <c r="I115" i="21"/>
  <c r="I17" i="21"/>
  <c r="I45" i="21"/>
  <c r="I7" i="21"/>
  <c r="I25" i="21"/>
  <c r="I51" i="21"/>
  <c r="I40" i="20"/>
  <c r="I58" i="20"/>
  <c r="I84" i="20"/>
  <c r="I47" i="20"/>
  <c r="I77" i="20"/>
  <c r="I97" i="20"/>
  <c r="I35" i="20"/>
  <c r="I52" i="20"/>
  <c r="I112" i="20"/>
  <c r="I24" i="19"/>
  <c r="I15" i="19"/>
  <c r="I44" i="19"/>
  <c r="I46" i="19"/>
  <c r="I49" i="19"/>
</calcChain>
</file>

<file path=xl/sharedStrings.xml><?xml version="1.0" encoding="utf-8"?>
<sst xmlns="http://schemas.openxmlformats.org/spreadsheetml/2006/main" count="993" uniqueCount="286">
  <si>
    <t>STT</t>
  </si>
  <si>
    <t>LÊ THỊ PHƯƠNG ANH</t>
  </si>
  <si>
    <t> KHTN_QH20</t>
  </si>
  <si>
    <t>LƯU THỊ LAN ANH</t>
  </si>
  <si>
    <t> QHS21.GD2</t>
  </si>
  <si>
    <t>NGUYỄN QUỲNH ANH</t>
  </si>
  <si>
    <t> QHS21.GD3</t>
  </si>
  <si>
    <t>NGUYỄN THỊ LAN ANH</t>
  </si>
  <si>
    <t> SPVL-QH18</t>
  </si>
  <si>
    <t>NGUYỄN THỊ VÂN ANH</t>
  </si>
  <si>
    <t>NGUYỄN THỊ NGỌC ÁNH</t>
  </si>
  <si>
    <t>VŨ THIÊN BẢO</t>
  </si>
  <si>
    <t> QHS20.SPHH</t>
  </si>
  <si>
    <t>VŨ NGỌC BÍCH</t>
  </si>
  <si>
    <t> QHS20.SPTH</t>
  </si>
  <si>
    <t>ĐÀO MAI CHI</t>
  </si>
  <si>
    <t>LÊ KHÁNH CHI</t>
  </si>
  <si>
    <t>PHẠM THỊ MỸ DUYÊN</t>
  </si>
  <si>
    <t>NGUYỄN THỊ ÁNH DƯƠNG</t>
  </si>
  <si>
    <t>NGUYỄN THÙY DƯƠNG</t>
  </si>
  <si>
    <t>NGUYỄN ANH ĐỨC</t>
  </si>
  <si>
    <t> QH20.SPNV</t>
  </si>
  <si>
    <t>NGUYỄN VĂN ĐỨC</t>
  </si>
  <si>
    <t>LÃ HOÀI GIANG</t>
  </si>
  <si>
    <t>HOÀNG THỊ HẢI HÀ</t>
  </si>
  <si>
    <t> QHS20.GD4</t>
  </si>
  <si>
    <t>HOÀNG THỊ HỒNG HẠNH</t>
  </si>
  <si>
    <t>HOÀNG THỊ HIỀN</t>
  </si>
  <si>
    <t>NGUYỄN THU HIỀN</t>
  </si>
  <si>
    <t> QHS21.GD4</t>
  </si>
  <si>
    <t>PHAN THU HIỀN</t>
  </si>
  <si>
    <t>TRẦN DIỆU HOA</t>
  </si>
  <si>
    <t>NGUYỄN THỊ THU HOÀI</t>
  </si>
  <si>
    <t>ĐỖ MINH HUYỀN</t>
  </si>
  <si>
    <t>NGUYỄN THỊ HUYỀN</t>
  </si>
  <si>
    <t> QHS20-SPVL</t>
  </si>
  <si>
    <t>ĐỖ LAN HƯƠNG</t>
  </si>
  <si>
    <t> KHGD_QH19</t>
  </si>
  <si>
    <t>PHẠM QUANG ĐỨC KHÁNH</t>
  </si>
  <si>
    <t>NGUYỄN NGỌC LIÊN</t>
  </si>
  <si>
    <t>DƯ THỊ NHƯ LINH</t>
  </si>
  <si>
    <t>MAI THÙY LINH</t>
  </si>
  <si>
    <t>NGUYỄN BÙI KHÁNH LINH</t>
  </si>
  <si>
    <t>NGUYỄN PHƯƠNG LINH</t>
  </si>
  <si>
    <t> QHS20.GD5</t>
  </si>
  <si>
    <t>NGUYỄN THỊ THÙY LINH</t>
  </si>
  <si>
    <t>PHAN NGUYỄN THÙY LINH</t>
  </si>
  <si>
    <t>TRẦN KHÁNH LINH</t>
  </si>
  <si>
    <t>CHU THỊ LOAN</t>
  </si>
  <si>
    <t> SPSH-QH19</t>
  </si>
  <si>
    <t>DƯƠNG THỊ BÍCH LOAN</t>
  </si>
  <si>
    <t>ĐỖ DUY LONG</t>
  </si>
  <si>
    <t>ĐẶNG THU LY</t>
  </si>
  <si>
    <t> SPTH-QH19</t>
  </si>
  <si>
    <t>TRẦN PHƯƠNG MAI</t>
  </si>
  <si>
    <t>VŨ THỊ TRÀ MI</t>
  </si>
  <si>
    <t>TRỊNH THỊ MÙI</t>
  </si>
  <si>
    <t>HÀ THÚY NGA</t>
  </si>
  <si>
    <t>HOÀNG PHƯƠNG NGA</t>
  </si>
  <si>
    <t>NGÔ THẾ NGHĨA</t>
  </si>
  <si>
    <t>CHU THỊ NGỌC</t>
  </si>
  <si>
    <t>NGUYỄN DIỆU NGỌC</t>
  </si>
  <si>
    <t>ĐẶNG THẢO NGUYÊN</t>
  </si>
  <si>
    <t>LÊ ĐÌNH NGUYÊN</t>
  </si>
  <si>
    <t>NGUYỄN THỊ ÁNH NGUYỆT</t>
  </si>
  <si>
    <t> QHS20.QTTH</t>
  </si>
  <si>
    <t>NGUYỄN HOÀNG UYỂN NHI</t>
  </si>
  <si>
    <t>PHAN TRẦN HẠNH NHI</t>
  </si>
  <si>
    <t> SPLS-QH18</t>
  </si>
  <si>
    <t>PHÙNG MAI PHƯƠNG</t>
  </si>
  <si>
    <t>TRẦN THỊ PHƯƠNG</t>
  </si>
  <si>
    <t> QHS.20.GD2</t>
  </si>
  <si>
    <t>NGUYỄN NHƯ QUỲNH</t>
  </si>
  <si>
    <t> SPKHTN_QH19</t>
  </si>
  <si>
    <t>BÙI THANH TÂM</t>
  </si>
  <si>
    <t>BÙI XUÂN THÀNH</t>
  </si>
  <si>
    <t>TRẦN NHƯ THAO</t>
  </si>
  <si>
    <t>PHẠM THỊ PHƯƠNG THẢO</t>
  </si>
  <si>
    <t>NGUYỄN NGỌC THƯỞNG</t>
  </si>
  <si>
    <t> SPVL-QH17</t>
  </si>
  <si>
    <t>BÙI THỊ THANH TRÀ</t>
  </si>
  <si>
    <t>NGUYỄN THỊ HƯƠNG TRÀ</t>
  </si>
  <si>
    <t>THÁI THU TRANG</t>
  </si>
  <si>
    <t>TRẦN THÙY TRANG</t>
  </si>
  <si>
    <t>TRẦN HUYỀN TRÂN</t>
  </si>
  <si>
    <t>NGUYỄN ĐỨC TRUNG</t>
  </si>
  <si>
    <t>HOÀNG THANH TRÚC</t>
  </si>
  <si>
    <t>NGUYỄN THỊ TỐ UYÊN</t>
  </si>
  <si>
    <t>NGUYỄN THẢO VÂN</t>
  </si>
  <si>
    <t>TRẦN KHÁNH VÂN</t>
  </si>
  <si>
    <t> QHS20.SPLSDL</t>
  </si>
  <si>
    <t>TRẦN HẢI YẾN</t>
  </si>
  <si>
    <t>ĐỖ THU AN</t>
  </si>
  <si>
    <t>LÊ THỊ KIM ANH</t>
  </si>
  <si>
    <t> QHS21.GD1</t>
  </si>
  <si>
    <t>NGUYỄN ĐỨC ANH</t>
  </si>
  <si>
    <t>NGUYỄN NGÔ HỒNG ANH</t>
  </si>
  <si>
    <t>VÕ TRUNG ANH</t>
  </si>
  <si>
    <t>TRỊNH THỊ KIM ÁNH</t>
  </si>
  <si>
    <t>NGÔ THỊ BẮC</t>
  </si>
  <si>
    <t>TRẦN THỊ BƯỞI</t>
  </si>
  <si>
    <t>NGUYỄN THỊ AN CHI</t>
  </si>
  <si>
    <t>ĐOÀN VĂN CƯỜNG</t>
  </si>
  <si>
    <t>NGUYỄN PHƯƠNG DUNG</t>
  </si>
  <si>
    <t> SPVL-QH19</t>
  </si>
  <si>
    <t>NGUYỄN MỸ DUYÊN</t>
  </si>
  <si>
    <t>ĐỖ HOÀNG DŨNG</t>
  </si>
  <si>
    <t>NGUYỄN THỊ THÙY DƯƠNG</t>
  </si>
  <si>
    <t>LÊ HẢI ĐĂNG</t>
  </si>
  <si>
    <t>TRẦN ANH ĐỨC</t>
  </si>
  <si>
    <t>DƯƠNG THỊ MỸ HẠNH</t>
  </si>
  <si>
    <t>NGUYỄN THANH HẰNG</t>
  </si>
  <si>
    <t>TRẦN THU HẰNG</t>
  </si>
  <si>
    <t> SPSH-QH20</t>
  </si>
  <si>
    <t>TRẦN THÚY HIỀN</t>
  </si>
  <si>
    <t>ĐINH LÊ HIẾU</t>
  </si>
  <si>
    <t>ĐOÀN TRỌNG HIẾU</t>
  </si>
  <si>
    <t>PHẠM PHƯƠNG HOA</t>
  </si>
  <si>
    <t>PHẠM THỊ PHƯƠNG HOA</t>
  </si>
  <si>
    <t>VŨ THANH HOA</t>
  </si>
  <si>
    <t>ĐINH CÔNG HOÀNG</t>
  </si>
  <si>
    <t>ĐỖ HỮU HOÀNG</t>
  </si>
  <si>
    <t>HOÀNG THỊ HUYỀN</t>
  </si>
  <si>
    <t>VŨ VIỆT HÙNG</t>
  </si>
  <si>
    <t>NGUYỄN THỊ MAI HƯƠNG</t>
  </si>
  <si>
    <t>NGUYỄN THU HƯƠNG</t>
  </si>
  <si>
    <t>ĐỖ THỊ HƯỜNG</t>
  </si>
  <si>
    <t>PHẠM THỊ HƯỜNG</t>
  </si>
  <si>
    <t>TRẦN PHƯƠNG LAN</t>
  </si>
  <si>
    <t>NGUYỄN THỊ LÊ</t>
  </si>
  <si>
    <t>ĐỖ KHÁNH LINH</t>
  </si>
  <si>
    <t>HÀ THỦY LINH</t>
  </si>
  <si>
    <t>NGUYỄN KHÁNH LINH</t>
  </si>
  <si>
    <t>NGUYỄN THỊ KHÁNH LINH</t>
  </si>
  <si>
    <t>HOÀNG BÍCH LOAN</t>
  </si>
  <si>
    <t>NGUYỄN THỊ CẨM LY</t>
  </si>
  <si>
    <t>NGUYỄN THỊ KHÁNH LY</t>
  </si>
  <si>
    <t>VŨ TRÀ MY</t>
  </si>
  <si>
    <t>NGUYỄN THÚY NGA</t>
  </si>
  <si>
    <t>NGÔ THỊ MINH NGỌC</t>
  </si>
  <si>
    <t>NGUYỄN THỊ THANH NGỌC</t>
  </si>
  <si>
    <t>PHẠM BÍCH NGỌC</t>
  </si>
  <si>
    <t>NGUYỄN THỊ THU NGUYỆT</t>
  </si>
  <si>
    <t>NGUYỄN KHẮC QUỲNH NHI</t>
  </si>
  <si>
    <t>PHAN THỊ KIM OANH</t>
  </si>
  <si>
    <t>NGUYỄN QUỲNH PHƯƠNG</t>
  </si>
  <si>
    <t>NGUYỄN THỊ PHƯỢNG</t>
  </si>
  <si>
    <t>TRẦN PHƯƠNG QUỲNH</t>
  </si>
  <si>
    <t>TRẦN THỊ MINH TÂM</t>
  </si>
  <si>
    <t> SPHH-QH18</t>
  </si>
  <si>
    <t>LÊ THỊ THÚY</t>
  </si>
  <si>
    <t>HÀ THỊ THU TRANG</t>
  </si>
  <si>
    <t>NGÔ PHƯƠNG TRANG</t>
  </si>
  <si>
    <t>NGÔ THỊ HUYỀN TRANG</t>
  </si>
  <si>
    <t>PHẠM THỊ THU TRANG</t>
  </si>
  <si>
    <t>TRƯƠNG THỊ THẢO TRINH</t>
  </si>
  <si>
    <t>NGUYỄN MINH TUẤN</t>
  </si>
  <si>
    <t>NGUYỄN THỊ ÁNH TUYẾT</t>
  </si>
  <si>
    <t>ĐÀM THỊ HỒNG VÂN</t>
  </si>
  <si>
    <t>TRẦN THỊ HẢI YẾN</t>
  </si>
  <si>
    <t>NGUYỄN THU AN</t>
  </si>
  <si>
    <t> QHS20.CNGD</t>
  </si>
  <si>
    <t>NGUYỄN PHƯƠNG ANH</t>
  </si>
  <si>
    <t>TRẦN CHÂU ANH</t>
  </si>
  <si>
    <t>ĐINH THỊ NGỌC ÁNH</t>
  </si>
  <si>
    <t>NGUYỄN MINH ÁNH</t>
  </si>
  <si>
    <t>NGUYỄN THỊ KIM DUNG</t>
  </si>
  <si>
    <t>TRẦN THỊ KIM DUNG</t>
  </si>
  <si>
    <t>LƯU KHÁNH DUY</t>
  </si>
  <si>
    <t>NGUYỄN THỊ VÂN GIANG</t>
  </si>
  <si>
    <t>TRỊNH HẢI HÀ</t>
  </si>
  <si>
    <t>NGUYỄN THỊ HẢO</t>
  </si>
  <si>
    <t> QTCL_QH19</t>
  </si>
  <si>
    <t>ĐẶNG MINH HIỀN</t>
  </si>
  <si>
    <t>LÊ THỊ MỸ LINH</t>
  </si>
  <si>
    <t>NGUYỄN NGỌC HÀ LINH</t>
  </si>
  <si>
    <t>KIM KHÁNH LY</t>
  </si>
  <si>
    <t>NGUYỄN KHÁNH LY</t>
  </si>
  <si>
    <t>BÙI VĂN MINH</t>
  </si>
  <si>
    <t>VŨ VĂN NAM</t>
  </si>
  <si>
    <t>ĐẶNG PHƯƠNG NGA</t>
  </si>
  <si>
    <t>LÊ NGUYỄN TRANG NHUNG</t>
  </si>
  <si>
    <t>VÕ THỊ LÂM OANH</t>
  </si>
  <si>
    <t>VƯƠNG TRUNG QUÂN</t>
  </si>
  <si>
    <t>ĐẶNG PHƯƠNG THẢO</t>
  </si>
  <si>
    <t>KIỀU THU THẢO</t>
  </si>
  <si>
    <t>NGUYỄN THANH THẢO</t>
  </si>
  <si>
    <t>NGUYỄN THỊ HƯƠNG THẢO</t>
  </si>
  <si>
    <t>HOÀNG TRỊNH QUỲNH THU</t>
  </si>
  <si>
    <t>VŨ ANH THƯ</t>
  </si>
  <si>
    <t>HOÀNG HỒNG TRÀ</t>
  </si>
  <si>
    <t>NGUYỄN MINH TRANG</t>
  </si>
  <si>
    <t>NGUYỄN THUỲ TRANG</t>
  </si>
  <si>
    <t>PHÙNG PHƯƠNG UYÊN</t>
  </si>
  <si>
    <t>VŨ THẢO VÂN</t>
  </si>
  <si>
    <t>NGUYỄN HẢI YẾN</t>
  </si>
  <si>
    <t>ĐINH VIỆT ANH</t>
  </si>
  <si>
    <t>LÊ MINH ANH</t>
  </si>
  <si>
    <t>LÊ THUỲ ANH</t>
  </si>
  <si>
    <t>TRẦN THỊ LAN ANH</t>
  </si>
  <si>
    <t>LÊ HOÀNG KHÁNH CHI</t>
  </si>
  <si>
    <t>NGUYỄN THẢO CHI</t>
  </si>
  <si>
    <t>NGUYỄN THU GIANG</t>
  </si>
  <si>
    <t>ĐOÀN HỒNG HẠNH</t>
  </si>
  <si>
    <t>NGUYỄN HỒNG HẠNH</t>
  </si>
  <si>
    <t>BÙI THỊ THÚY HIỀN</t>
  </si>
  <si>
    <t>NGUYỄN THỊ THÚY HIỀN</t>
  </si>
  <si>
    <t>NGUYỄN XUÂN HIỆU</t>
  </si>
  <si>
    <t>PHẠM QUỲNH HOA</t>
  </si>
  <si>
    <t>ĐỖ THỊ HỒNG</t>
  </si>
  <si>
    <t>VŨ THỊ NGỌC LAN</t>
  </si>
  <si>
    <t>HÀ NGUYỆT LINH</t>
  </si>
  <si>
    <t>LƯU HUYỀN LINH</t>
  </si>
  <si>
    <t>NGUYỄN THÙY LINH</t>
  </si>
  <si>
    <t>NGUYỄN VŨ LINH</t>
  </si>
  <si>
    <t>HOÀNG THẢO LY</t>
  </si>
  <si>
    <t>BÙI NHẬT MAI</t>
  </si>
  <si>
    <t>PHẠM CHI MAI</t>
  </si>
  <si>
    <t>TRẦN NGỌC MAI</t>
  </si>
  <si>
    <t>NGUYỄN THỊ MINH</t>
  </si>
  <si>
    <t>PHẠM CÔNG MINH</t>
  </si>
  <si>
    <t>ĐINH THỊ TRÀ MY</t>
  </si>
  <si>
    <t>HOÀNG NHƯ MỴ</t>
  </si>
  <si>
    <t>CHU TUẤN NGỌC</t>
  </si>
  <si>
    <t>NGUYỄN THỊ NGỌC</t>
  </si>
  <si>
    <t>CHU THỊ KIM OANH</t>
  </si>
  <si>
    <t>TRẦN DƯƠNG PHƯƠNG</t>
  </si>
  <si>
    <t>NGUYỄN THU PHƯỢNG</t>
  </si>
  <si>
    <t>ĐẶNG ĐỖ MINH QUÂN</t>
  </si>
  <si>
    <t>NGUYỄN THỊ TÁM</t>
  </si>
  <si>
    <t>HÀ THỊ PHƯƠNG THẢO</t>
  </si>
  <si>
    <t>NGUYỄN HUYỀN TRANG</t>
  </si>
  <si>
    <t>NGUYỄN THÙY TRANG</t>
  </si>
  <si>
    <t>NGUYỄN HOÀNG BẢO TRÂN</t>
  </si>
  <si>
    <t>NGUYỄN THANH VÂN</t>
  </si>
  <si>
    <t>NGUYỄN HÀ VY</t>
  </si>
  <si>
    <t>Chủ nghĩa xã hội khoa học</t>
  </si>
  <si>
    <t>TC</t>
  </si>
  <si>
    <t>  Tư tưởng Hồ Chí Minh</t>
  </si>
  <si>
    <t>Lịch sử Đảng cộng sản Việt Nam</t>
  </si>
  <si>
    <t>Hóa học đại cương</t>
  </si>
  <si>
    <t>TRƯỜNG ĐẠI HỌC GIÁO DỤC</t>
  </si>
  <si>
    <t>PHÒNG KH-TC</t>
  </si>
  <si>
    <t>I</t>
  </si>
  <si>
    <t>II</t>
  </si>
  <si>
    <t>III</t>
  </si>
  <si>
    <t>IV</t>
  </si>
  <si>
    <t>V</t>
  </si>
  <si>
    <t>HỌ TÊN</t>
  </si>
  <si>
    <t>NS</t>
  </si>
  <si>
    <t>LỚP</t>
  </si>
  <si>
    <t>TÊN LHP</t>
  </si>
  <si>
    <t>ĐƠN GIÁ</t>
  </si>
  <si>
    <t>THÀNH TIỀN</t>
  </si>
  <si>
    <t>SỐ PHẢI NỘP</t>
  </si>
  <si>
    <t>DANH SÁCH THU HỌC PHÍ KỲ HÈ 2022</t>
  </si>
  <si>
    <t>Ngành sư phạm vật lý</t>
  </si>
  <si>
    <t>Ngành sư phạm hóa học</t>
  </si>
  <si>
    <t>Ngành sư phạm lịch sử</t>
  </si>
  <si>
    <t>Ngành khoa học giáo dục</t>
  </si>
  <si>
    <t>Ngành quản trị chất lượng</t>
  </si>
  <si>
    <t>Ngành sư phạm KHTN</t>
  </si>
  <si>
    <t>Ngành sư phạm sinh học</t>
  </si>
  <si>
    <t>Ngành sư phạm toán học</t>
  </si>
  <si>
    <t>VI</t>
  </si>
  <si>
    <t>VII</t>
  </si>
  <si>
    <t>KHÓA QH20</t>
  </si>
  <si>
    <t>KHÓA QH17</t>
  </si>
  <si>
    <t>KHÓA QH18</t>
  </si>
  <si>
    <t>KHÓA QH19</t>
  </si>
  <si>
    <t>Ngành sư phạm Ngữ văn</t>
  </si>
  <si>
    <t>KHÓA QH21</t>
  </si>
  <si>
    <t>NGÀNH GD1</t>
  </si>
  <si>
    <t>Ngành GD2</t>
  </si>
  <si>
    <t>NGÀNH GD3</t>
  </si>
  <si>
    <t>NGÀNH GD4</t>
  </si>
  <si>
    <t>Ngành sư phạm lịch sử địa lý</t>
  </si>
  <si>
    <t>VIII</t>
  </si>
  <si>
    <t>IX</t>
  </si>
  <si>
    <t>Ngành công nghệ giáo dục</t>
  </si>
  <si>
    <t>X</t>
  </si>
  <si>
    <t>Ngành Quản trị trường học</t>
  </si>
  <si>
    <t>XI</t>
  </si>
  <si>
    <t>XII</t>
  </si>
  <si>
    <t>Ngành sư phạm giáo dục mầm non</t>
  </si>
  <si>
    <t>Ngành sư phạm giáo dục tiểu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</si>
</sst>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DCC5-1351-40FE-A09B-5F324EC9EBBC}">
  <dimension ref="A1:I120"/>
  <sheetViews>
    <sheetView tabSelected="1" zoomScale="115" zoomScaleNormal="115" workbookViewId="0">
      <selection activeCell="D17" sqref="D17"/>
    </sheetView>
  </sheetViews>
  <sheetFormatPr defaultRowHeight="13.5" customHeight="1" x14ac:dyDescent="0.25"/>
  <cols>
    <col min="1" max="1" width="7" style="52" customWidth="1"/>
    <col min="2" max="2" width="25.7109375" style="8" customWidth="1"/>
    <col min="3" max="3" width="11" style="9" customWidth="1"/>
    <col min="4" max="4" width="13.140625" style="9" customWidth="1"/>
    <col min="5" max="5" width="28.28515625" style="8" customWidth="1"/>
    <col min="6" max="6" width="5.85546875" style="9" customWidth="1"/>
    <col min="7" max="7" width="10" style="10" customWidth="1"/>
    <col min="8" max="8" width="13.140625" style="9" customWidth="1"/>
    <col min="9" max="9" width="13" style="9" customWidth="1"/>
    <col min="10" max="16384" width="9.140625" style="11"/>
  </cols>
  <sheetData>
    <row r="1" spans="1:9" ht="13.5" customHeight="1" x14ac:dyDescent="0.25">
      <c r="A1" s="54" t="s">
        <v>241</v>
      </c>
      <c r="B1" s="54"/>
    </row>
    <row r="2" spans="1:9" ht="13.5" customHeight="1" x14ac:dyDescent="0.25">
      <c r="A2" s="55" t="s">
        <v>242</v>
      </c>
      <c r="B2" s="55"/>
    </row>
    <row r="3" spans="1:9" ht="21.75" customHeight="1" x14ac:dyDescent="0.25">
      <c r="A3" s="56" t="s">
        <v>255</v>
      </c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25">
      <c r="A4" s="63" t="s">
        <v>271</v>
      </c>
      <c r="B4" s="62"/>
      <c r="C4" s="62"/>
      <c r="D4" s="62"/>
      <c r="E4" s="62"/>
      <c r="F4" s="62"/>
      <c r="G4" s="62"/>
      <c r="H4" s="62"/>
      <c r="I4" s="64"/>
    </row>
    <row r="5" spans="1:9" ht="27" customHeight="1" x14ac:dyDescent="0.25">
      <c r="A5" s="23" t="s">
        <v>0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237</v>
      </c>
      <c r="G5" s="23" t="s">
        <v>252</v>
      </c>
      <c r="H5" s="23" t="s">
        <v>253</v>
      </c>
      <c r="I5" s="23" t="s">
        <v>254</v>
      </c>
    </row>
    <row r="6" spans="1:9" ht="13.5" customHeight="1" x14ac:dyDescent="0.25">
      <c r="A6" s="46" t="s">
        <v>243</v>
      </c>
      <c r="B6" s="47" t="s">
        <v>272</v>
      </c>
      <c r="C6" s="46"/>
      <c r="D6" s="46"/>
      <c r="E6" s="46"/>
      <c r="F6" s="46"/>
      <c r="G6" s="46"/>
      <c r="H6" s="46"/>
      <c r="I6" s="46"/>
    </row>
    <row r="7" spans="1:9" ht="13.5" customHeight="1" x14ac:dyDescent="0.25">
      <c r="A7" s="30">
        <v>1</v>
      </c>
      <c r="B7" s="29" t="s">
        <v>159</v>
      </c>
      <c r="C7" s="18">
        <v>37874</v>
      </c>
      <c r="D7" s="19" t="s">
        <v>94</v>
      </c>
      <c r="E7" s="20" t="s">
        <v>240</v>
      </c>
      <c r="F7" s="19">
        <v>3</v>
      </c>
      <c r="G7" s="21">
        <v>412800</v>
      </c>
      <c r="H7" s="22">
        <f>G7*F7</f>
        <v>1238400</v>
      </c>
      <c r="I7" s="60">
        <f>H7+H8</f>
        <v>2064000</v>
      </c>
    </row>
    <row r="8" spans="1:9" ht="13.5" customHeight="1" x14ac:dyDescent="0.25">
      <c r="A8" s="12">
        <v>2</v>
      </c>
      <c r="B8" s="3" t="s">
        <v>159</v>
      </c>
      <c r="C8" s="4">
        <v>37874</v>
      </c>
      <c r="D8" s="5" t="s">
        <v>94</v>
      </c>
      <c r="E8" s="6" t="s">
        <v>238</v>
      </c>
      <c r="F8" s="5">
        <v>2</v>
      </c>
      <c r="G8" s="21">
        <v>412800</v>
      </c>
      <c r="H8" s="22">
        <f t="shared" ref="H8:H33" si="0">G8*F8</f>
        <v>825600</v>
      </c>
      <c r="I8" s="61"/>
    </row>
    <row r="9" spans="1:9" ht="13.5" customHeight="1" x14ac:dyDescent="0.25">
      <c r="A9" s="12">
        <v>3</v>
      </c>
      <c r="B9" s="3" t="s">
        <v>155</v>
      </c>
      <c r="C9" s="4">
        <v>37901</v>
      </c>
      <c r="D9" s="5" t="s">
        <v>94</v>
      </c>
      <c r="E9" s="6" t="s">
        <v>240</v>
      </c>
      <c r="F9" s="5">
        <v>3</v>
      </c>
      <c r="G9" s="21">
        <v>412800</v>
      </c>
      <c r="H9" s="22">
        <f t="shared" si="0"/>
        <v>1238400</v>
      </c>
      <c r="I9" s="15">
        <f>H9</f>
        <v>1238400</v>
      </c>
    </row>
    <row r="10" spans="1:9" ht="13.5" customHeight="1" x14ac:dyDescent="0.25">
      <c r="A10" s="12">
        <v>4</v>
      </c>
      <c r="B10" s="3" t="s">
        <v>151</v>
      </c>
      <c r="C10" s="4">
        <v>37891</v>
      </c>
      <c r="D10" s="5" t="s">
        <v>94</v>
      </c>
      <c r="E10" s="6" t="s">
        <v>240</v>
      </c>
      <c r="F10" s="5">
        <v>3</v>
      </c>
      <c r="G10" s="21">
        <v>412800</v>
      </c>
      <c r="H10" s="22">
        <f t="shared" si="0"/>
        <v>1238400</v>
      </c>
      <c r="I10" s="15">
        <f t="shared" ref="I10:I69" si="1">H10</f>
        <v>1238400</v>
      </c>
    </row>
    <row r="11" spans="1:9" ht="13.5" customHeight="1" x14ac:dyDescent="0.25">
      <c r="A11" s="12">
        <v>5</v>
      </c>
      <c r="B11" s="3" t="s">
        <v>186</v>
      </c>
      <c r="C11" s="4">
        <v>37673</v>
      </c>
      <c r="D11" s="5" t="s">
        <v>94</v>
      </c>
      <c r="E11" s="6" t="s">
        <v>239</v>
      </c>
      <c r="F11" s="5">
        <v>2</v>
      </c>
      <c r="G11" s="21">
        <v>412800</v>
      </c>
      <c r="H11" s="22">
        <f t="shared" si="0"/>
        <v>825600</v>
      </c>
      <c r="I11" s="59">
        <f>H11+H12</f>
        <v>1651200</v>
      </c>
    </row>
    <row r="12" spans="1:9" ht="13.5" customHeight="1" x14ac:dyDescent="0.25">
      <c r="A12" s="12">
        <v>6</v>
      </c>
      <c r="B12" s="3" t="s">
        <v>186</v>
      </c>
      <c r="C12" s="4">
        <v>37673</v>
      </c>
      <c r="D12" s="5" t="s">
        <v>94</v>
      </c>
      <c r="E12" s="6" t="s">
        <v>238</v>
      </c>
      <c r="F12" s="5">
        <v>2</v>
      </c>
      <c r="G12" s="21">
        <v>412800</v>
      </c>
      <c r="H12" s="22">
        <f t="shared" si="0"/>
        <v>825600</v>
      </c>
      <c r="I12" s="61"/>
    </row>
    <row r="13" spans="1:9" ht="13.5" customHeight="1" x14ac:dyDescent="0.25">
      <c r="A13" s="12">
        <v>7</v>
      </c>
      <c r="B13" s="3" t="s">
        <v>142</v>
      </c>
      <c r="C13" s="4">
        <v>37789</v>
      </c>
      <c r="D13" s="5" t="s">
        <v>94</v>
      </c>
      <c r="E13" s="6" t="s">
        <v>240</v>
      </c>
      <c r="F13" s="5">
        <v>3</v>
      </c>
      <c r="G13" s="21">
        <v>412800</v>
      </c>
      <c r="H13" s="22">
        <f t="shared" si="0"/>
        <v>1238400</v>
      </c>
      <c r="I13" s="15">
        <f t="shared" si="1"/>
        <v>1238400</v>
      </c>
    </row>
    <row r="14" spans="1:9" ht="13.5" customHeight="1" x14ac:dyDescent="0.25">
      <c r="A14" s="12">
        <v>8</v>
      </c>
      <c r="B14" s="3" t="s">
        <v>138</v>
      </c>
      <c r="C14" s="4">
        <v>37634</v>
      </c>
      <c r="D14" s="5" t="s">
        <v>94</v>
      </c>
      <c r="E14" s="6" t="s">
        <v>240</v>
      </c>
      <c r="F14" s="5">
        <v>3</v>
      </c>
      <c r="G14" s="21">
        <v>412800</v>
      </c>
      <c r="H14" s="22">
        <f t="shared" si="0"/>
        <v>1238400</v>
      </c>
      <c r="I14" s="15">
        <f t="shared" si="1"/>
        <v>1238400</v>
      </c>
    </row>
    <row r="15" spans="1:9" ht="13.5" customHeight="1" x14ac:dyDescent="0.25">
      <c r="A15" s="12">
        <v>9</v>
      </c>
      <c r="B15" s="3" t="s">
        <v>174</v>
      </c>
      <c r="C15" s="4">
        <v>37626</v>
      </c>
      <c r="D15" s="5" t="s">
        <v>94</v>
      </c>
      <c r="E15" s="6" t="s">
        <v>239</v>
      </c>
      <c r="F15" s="5">
        <v>2</v>
      </c>
      <c r="G15" s="21">
        <v>412800</v>
      </c>
      <c r="H15" s="22">
        <f t="shared" si="0"/>
        <v>825600</v>
      </c>
      <c r="I15" s="59">
        <f>H15+H16</f>
        <v>1651200</v>
      </c>
    </row>
    <row r="16" spans="1:9" ht="13.5" customHeight="1" x14ac:dyDescent="0.25">
      <c r="A16" s="12">
        <v>10</v>
      </c>
      <c r="B16" s="3" t="s">
        <v>174</v>
      </c>
      <c r="C16" s="4">
        <v>37626</v>
      </c>
      <c r="D16" s="5" t="s">
        <v>94</v>
      </c>
      <c r="E16" s="6" t="s">
        <v>238</v>
      </c>
      <c r="F16" s="5">
        <v>2</v>
      </c>
      <c r="G16" s="21">
        <v>412800</v>
      </c>
      <c r="H16" s="22">
        <f t="shared" si="0"/>
        <v>825600</v>
      </c>
      <c r="I16" s="61"/>
    </row>
    <row r="17" spans="1:9" ht="13.5" customHeight="1" x14ac:dyDescent="0.25">
      <c r="A17" s="12">
        <v>11</v>
      </c>
      <c r="B17" s="3" t="s">
        <v>130</v>
      </c>
      <c r="C17" s="4">
        <v>37678</v>
      </c>
      <c r="D17" s="5" t="s">
        <v>94</v>
      </c>
      <c r="E17" s="6" t="s">
        <v>240</v>
      </c>
      <c r="F17" s="5">
        <v>3</v>
      </c>
      <c r="G17" s="21">
        <v>412800</v>
      </c>
      <c r="H17" s="22">
        <f t="shared" si="0"/>
        <v>1238400</v>
      </c>
      <c r="I17" s="59">
        <f>H17+H18+H19</f>
        <v>2889600</v>
      </c>
    </row>
    <row r="18" spans="1:9" ht="13.5" customHeight="1" x14ac:dyDescent="0.25">
      <c r="A18" s="12">
        <v>12</v>
      </c>
      <c r="B18" s="3" t="s">
        <v>130</v>
      </c>
      <c r="C18" s="4">
        <v>37678</v>
      </c>
      <c r="D18" s="5" t="s">
        <v>94</v>
      </c>
      <c r="E18" s="6" t="s">
        <v>239</v>
      </c>
      <c r="F18" s="5">
        <v>2</v>
      </c>
      <c r="G18" s="21">
        <v>412800</v>
      </c>
      <c r="H18" s="22">
        <f t="shared" si="0"/>
        <v>825600</v>
      </c>
      <c r="I18" s="60"/>
    </row>
    <row r="19" spans="1:9" ht="13.5" customHeight="1" x14ac:dyDescent="0.25">
      <c r="A19" s="12">
        <v>13</v>
      </c>
      <c r="B19" s="3" t="s">
        <v>130</v>
      </c>
      <c r="C19" s="4">
        <v>37678</v>
      </c>
      <c r="D19" s="5" t="s">
        <v>94</v>
      </c>
      <c r="E19" s="6" t="s">
        <v>238</v>
      </c>
      <c r="F19" s="5">
        <v>2</v>
      </c>
      <c r="G19" s="21">
        <v>412800</v>
      </c>
      <c r="H19" s="22">
        <f t="shared" si="0"/>
        <v>825600</v>
      </c>
      <c r="I19" s="61"/>
    </row>
    <row r="20" spans="1:9" ht="13.5" customHeight="1" x14ac:dyDescent="0.25">
      <c r="A20" s="12">
        <v>14</v>
      </c>
      <c r="B20" s="3" t="s">
        <v>129</v>
      </c>
      <c r="C20" s="4">
        <v>37888</v>
      </c>
      <c r="D20" s="5" t="s">
        <v>94</v>
      </c>
      <c r="E20" s="6" t="s">
        <v>240</v>
      </c>
      <c r="F20" s="5">
        <v>3</v>
      </c>
      <c r="G20" s="21">
        <v>412800</v>
      </c>
      <c r="H20" s="22">
        <f t="shared" si="0"/>
        <v>1238400</v>
      </c>
      <c r="I20" s="15">
        <f t="shared" si="1"/>
        <v>1238400</v>
      </c>
    </row>
    <row r="21" spans="1:9" ht="13.5" customHeight="1" x14ac:dyDescent="0.25">
      <c r="A21" s="12">
        <v>15</v>
      </c>
      <c r="B21" s="3" t="s">
        <v>119</v>
      </c>
      <c r="C21" s="4">
        <v>37667</v>
      </c>
      <c r="D21" s="5" t="s">
        <v>94</v>
      </c>
      <c r="E21" s="6" t="s">
        <v>240</v>
      </c>
      <c r="F21" s="5">
        <v>3</v>
      </c>
      <c r="G21" s="21">
        <v>412800</v>
      </c>
      <c r="H21" s="22">
        <f t="shared" si="0"/>
        <v>1238400</v>
      </c>
      <c r="I21" s="15">
        <f t="shared" si="1"/>
        <v>1238400</v>
      </c>
    </row>
    <row r="22" spans="1:9" ht="13.5" customHeight="1" x14ac:dyDescent="0.25">
      <c r="A22" s="12">
        <v>16</v>
      </c>
      <c r="B22" s="3" t="s">
        <v>208</v>
      </c>
      <c r="C22" s="4">
        <v>37789</v>
      </c>
      <c r="D22" s="5" t="s">
        <v>94</v>
      </c>
      <c r="E22" s="6" t="s">
        <v>238</v>
      </c>
      <c r="F22" s="5">
        <v>2</v>
      </c>
      <c r="G22" s="21">
        <v>412800</v>
      </c>
      <c r="H22" s="22">
        <f t="shared" si="0"/>
        <v>825600</v>
      </c>
      <c r="I22" s="15">
        <f t="shared" si="1"/>
        <v>825600</v>
      </c>
    </row>
    <row r="23" spans="1:9" ht="13.5" customHeight="1" x14ac:dyDescent="0.25">
      <c r="A23" s="12">
        <v>17</v>
      </c>
      <c r="B23" s="3" t="s">
        <v>173</v>
      </c>
      <c r="C23" s="4">
        <v>37901</v>
      </c>
      <c r="D23" s="5" t="s">
        <v>94</v>
      </c>
      <c r="E23" s="6" t="s">
        <v>239</v>
      </c>
      <c r="F23" s="5">
        <v>2</v>
      </c>
      <c r="G23" s="21">
        <v>412800</v>
      </c>
      <c r="H23" s="22">
        <f t="shared" si="0"/>
        <v>825600</v>
      </c>
      <c r="I23" s="59">
        <f>H23+H24</f>
        <v>1651200</v>
      </c>
    </row>
    <row r="24" spans="1:9" ht="13.5" customHeight="1" x14ac:dyDescent="0.25">
      <c r="A24" s="12">
        <v>18</v>
      </c>
      <c r="B24" s="3" t="s">
        <v>173</v>
      </c>
      <c r="C24" s="4">
        <v>37901</v>
      </c>
      <c r="D24" s="5" t="s">
        <v>94</v>
      </c>
      <c r="E24" s="6" t="s">
        <v>238</v>
      </c>
      <c r="F24" s="5">
        <v>2</v>
      </c>
      <c r="G24" s="21">
        <v>412800</v>
      </c>
      <c r="H24" s="22">
        <f t="shared" si="0"/>
        <v>825600</v>
      </c>
      <c r="I24" s="61"/>
    </row>
    <row r="25" spans="1:9" ht="13.5" customHeight="1" x14ac:dyDescent="0.25">
      <c r="A25" s="12">
        <v>19</v>
      </c>
      <c r="B25" s="3" t="s">
        <v>24</v>
      </c>
      <c r="C25" s="4">
        <v>37699</v>
      </c>
      <c r="D25" s="5" t="s">
        <v>94</v>
      </c>
      <c r="E25" s="6" t="s">
        <v>240</v>
      </c>
      <c r="F25" s="5">
        <v>3</v>
      </c>
      <c r="G25" s="21">
        <v>412800</v>
      </c>
      <c r="H25" s="22">
        <f t="shared" si="0"/>
        <v>1238400</v>
      </c>
      <c r="I25" s="59">
        <f>H25+H26+H27</f>
        <v>2889600</v>
      </c>
    </row>
    <row r="26" spans="1:9" ht="13.5" customHeight="1" x14ac:dyDescent="0.25">
      <c r="A26" s="12">
        <v>20</v>
      </c>
      <c r="B26" s="3" t="s">
        <v>24</v>
      </c>
      <c r="C26" s="4">
        <v>37699</v>
      </c>
      <c r="D26" s="5" t="s">
        <v>94</v>
      </c>
      <c r="E26" s="6" t="s">
        <v>239</v>
      </c>
      <c r="F26" s="5">
        <v>2</v>
      </c>
      <c r="G26" s="21">
        <v>412800</v>
      </c>
      <c r="H26" s="22">
        <f t="shared" si="0"/>
        <v>825600</v>
      </c>
      <c r="I26" s="60"/>
    </row>
    <row r="27" spans="1:9" ht="13.5" customHeight="1" x14ac:dyDescent="0.25">
      <c r="A27" s="12">
        <v>21</v>
      </c>
      <c r="B27" s="3" t="s">
        <v>24</v>
      </c>
      <c r="C27" s="4">
        <v>37699</v>
      </c>
      <c r="D27" s="5" t="s">
        <v>94</v>
      </c>
      <c r="E27" s="6" t="s">
        <v>238</v>
      </c>
      <c r="F27" s="5">
        <v>2</v>
      </c>
      <c r="G27" s="21">
        <v>412800</v>
      </c>
      <c r="H27" s="22">
        <f t="shared" si="0"/>
        <v>825600</v>
      </c>
      <c r="I27" s="61"/>
    </row>
    <row r="28" spans="1:9" ht="13.5" customHeight="1" x14ac:dyDescent="0.25">
      <c r="A28" s="12">
        <v>22</v>
      </c>
      <c r="B28" s="3" t="s">
        <v>100</v>
      </c>
      <c r="C28" s="4">
        <v>37431</v>
      </c>
      <c r="D28" s="5" t="s">
        <v>94</v>
      </c>
      <c r="E28" s="6" t="s">
        <v>240</v>
      </c>
      <c r="F28" s="5">
        <v>3</v>
      </c>
      <c r="G28" s="21">
        <v>412800</v>
      </c>
      <c r="H28" s="22">
        <f t="shared" si="0"/>
        <v>1238400</v>
      </c>
      <c r="I28" s="15">
        <f t="shared" si="1"/>
        <v>1238400</v>
      </c>
    </row>
    <row r="29" spans="1:9" ht="13.5" customHeight="1" x14ac:dyDescent="0.25">
      <c r="A29" s="12">
        <v>23</v>
      </c>
      <c r="B29" s="3" t="s">
        <v>164</v>
      </c>
      <c r="C29" s="4">
        <v>37934</v>
      </c>
      <c r="D29" s="5" t="s">
        <v>94</v>
      </c>
      <c r="E29" s="6" t="s">
        <v>239</v>
      </c>
      <c r="F29" s="5">
        <v>2</v>
      </c>
      <c r="G29" s="21">
        <v>412800</v>
      </c>
      <c r="H29" s="22">
        <f t="shared" si="0"/>
        <v>825600</v>
      </c>
      <c r="I29" s="59">
        <f>H29+H30</f>
        <v>1651200</v>
      </c>
    </row>
    <row r="30" spans="1:9" ht="13.5" customHeight="1" x14ac:dyDescent="0.25">
      <c r="A30" s="12">
        <v>24</v>
      </c>
      <c r="B30" s="3" t="s">
        <v>164</v>
      </c>
      <c r="C30" s="4">
        <v>37934</v>
      </c>
      <c r="D30" s="5" t="s">
        <v>94</v>
      </c>
      <c r="E30" s="6" t="s">
        <v>238</v>
      </c>
      <c r="F30" s="5">
        <v>2</v>
      </c>
      <c r="G30" s="21">
        <v>412800</v>
      </c>
      <c r="H30" s="22">
        <f t="shared" si="0"/>
        <v>825600</v>
      </c>
      <c r="I30" s="61"/>
    </row>
    <row r="31" spans="1:9" ht="13.5" customHeight="1" x14ac:dyDescent="0.25">
      <c r="A31" s="12">
        <v>25</v>
      </c>
      <c r="B31" s="3" t="s">
        <v>96</v>
      </c>
      <c r="C31" s="4">
        <v>37636</v>
      </c>
      <c r="D31" s="5" t="s">
        <v>94</v>
      </c>
      <c r="E31" s="6" t="s">
        <v>240</v>
      </c>
      <c r="F31" s="5">
        <v>3</v>
      </c>
      <c r="G31" s="21">
        <v>412800</v>
      </c>
      <c r="H31" s="22">
        <f t="shared" si="0"/>
        <v>1238400</v>
      </c>
      <c r="I31" s="15">
        <f t="shared" si="1"/>
        <v>1238400</v>
      </c>
    </row>
    <row r="32" spans="1:9" ht="13.5" customHeight="1" x14ac:dyDescent="0.25">
      <c r="A32" s="12">
        <v>26</v>
      </c>
      <c r="B32" s="3" t="s">
        <v>93</v>
      </c>
      <c r="C32" s="4">
        <v>37966</v>
      </c>
      <c r="D32" s="5" t="s">
        <v>94</v>
      </c>
      <c r="E32" s="6" t="s">
        <v>240</v>
      </c>
      <c r="F32" s="5">
        <v>3</v>
      </c>
      <c r="G32" s="21">
        <v>412800</v>
      </c>
      <c r="H32" s="22">
        <f t="shared" si="0"/>
        <v>1238400</v>
      </c>
      <c r="I32" s="15">
        <f t="shared" si="1"/>
        <v>1238400</v>
      </c>
    </row>
    <row r="33" spans="1:9" ht="13.5" customHeight="1" x14ac:dyDescent="0.25">
      <c r="A33" s="12">
        <v>27</v>
      </c>
      <c r="B33" s="3" t="s">
        <v>197</v>
      </c>
      <c r="C33" s="4">
        <v>37983</v>
      </c>
      <c r="D33" s="5" t="s">
        <v>94</v>
      </c>
      <c r="E33" s="6" t="s">
        <v>238</v>
      </c>
      <c r="F33" s="5">
        <v>2</v>
      </c>
      <c r="G33" s="21">
        <v>412800</v>
      </c>
      <c r="H33" s="22">
        <f t="shared" si="0"/>
        <v>825600</v>
      </c>
      <c r="I33" s="15">
        <f t="shared" si="1"/>
        <v>825600</v>
      </c>
    </row>
    <row r="34" spans="1:9" ht="13.5" customHeight="1" x14ac:dyDescent="0.25">
      <c r="A34" s="1" t="s">
        <v>244</v>
      </c>
      <c r="B34" s="2" t="s">
        <v>273</v>
      </c>
      <c r="C34" s="4"/>
      <c r="D34" s="5"/>
      <c r="E34" s="6"/>
      <c r="F34" s="5"/>
      <c r="G34" s="7"/>
      <c r="H34" s="13"/>
      <c r="I34" s="53"/>
    </row>
    <row r="35" spans="1:9" ht="13.5" customHeight="1" x14ac:dyDescent="0.25">
      <c r="A35" s="12">
        <v>1</v>
      </c>
      <c r="B35" s="3" t="s">
        <v>86</v>
      </c>
      <c r="C35" s="4">
        <v>37788</v>
      </c>
      <c r="D35" s="5" t="s">
        <v>4</v>
      </c>
      <c r="E35" s="6" t="s">
        <v>238</v>
      </c>
      <c r="F35" s="5">
        <v>2</v>
      </c>
      <c r="G35" s="7">
        <v>415560</v>
      </c>
      <c r="H35" s="13">
        <f>G35*F35</f>
        <v>831120</v>
      </c>
      <c r="I35" s="59">
        <f>H35+H36</f>
        <v>1662240</v>
      </c>
    </row>
    <row r="36" spans="1:9" ht="13.5" customHeight="1" x14ac:dyDescent="0.25">
      <c r="A36" s="12">
        <v>2</v>
      </c>
      <c r="B36" s="3" t="s">
        <v>86</v>
      </c>
      <c r="C36" s="4">
        <v>37788</v>
      </c>
      <c r="D36" s="5" t="s">
        <v>4</v>
      </c>
      <c r="E36" s="3" t="s">
        <v>236</v>
      </c>
      <c r="F36" s="5">
        <v>2</v>
      </c>
      <c r="G36" s="7">
        <v>415560</v>
      </c>
      <c r="H36" s="13">
        <f t="shared" ref="H36:H54" si="2">G36*F36</f>
        <v>831120</v>
      </c>
      <c r="I36" s="61"/>
    </row>
    <row r="37" spans="1:9" ht="13.5" customHeight="1" x14ac:dyDescent="0.25">
      <c r="A37" s="12">
        <v>3</v>
      </c>
      <c r="B37" s="3" t="s">
        <v>182</v>
      </c>
      <c r="C37" s="4">
        <v>37874</v>
      </c>
      <c r="D37" s="5" t="s">
        <v>4</v>
      </c>
      <c r="E37" s="6" t="s">
        <v>239</v>
      </c>
      <c r="F37" s="5">
        <v>2</v>
      </c>
      <c r="G37" s="7">
        <v>415560</v>
      </c>
      <c r="H37" s="13">
        <f t="shared" si="2"/>
        <v>831120</v>
      </c>
      <c r="I37" s="59">
        <f>H37+H38</f>
        <v>1662240</v>
      </c>
    </row>
    <row r="38" spans="1:9" ht="13.5" customHeight="1" x14ac:dyDescent="0.25">
      <c r="A38" s="12">
        <v>4</v>
      </c>
      <c r="B38" s="3" t="s">
        <v>182</v>
      </c>
      <c r="C38" s="4">
        <v>37874</v>
      </c>
      <c r="D38" s="5" t="s">
        <v>4</v>
      </c>
      <c r="E38" s="6" t="s">
        <v>238</v>
      </c>
      <c r="F38" s="5">
        <v>2</v>
      </c>
      <c r="G38" s="7">
        <v>415560</v>
      </c>
      <c r="H38" s="13">
        <f t="shared" si="2"/>
        <v>831120</v>
      </c>
      <c r="I38" s="61"/>
    </row>
    <row r="39" spans="1:9" ht="13.5" customHeight="1" x14ac:dyDescent="0.25">
      <c r="A39" s="12">
        <v>5</v>
      </c>
      <c r="B39" s="3" t="s">
        <v>181</v>
      </c>
      <c r="C39" s="4">
        <v>37969</v>
      </c>
      <c r="D39" s="5" t="s">
        <v>4</v>
      </c>
      <c r="E39" s="6" t="s">
        <v>239</v>
      </c>
      <c r="F39" s="5">
        <v>2</v>
      </c>
      <c r="G39" s="7">
        <v>415560</v>
      </c>
      <c r="H39" s="13">
        <f t="shared" si="2"/>
        <v>831120</v>
      </c>
      <c r="I39" s="15">
        <f t="shared" si="1"/>
        <v>831120</v>
      </c>
    </row>
    <row r="40" spans="1:9" ht="13.5" customHeight="1" x14ac:dyDescent="0.25">
      <c r="A40" s="12">
        <v>6</v>
      </c>
      <c r="B40" s="3" t="s">
        <v>61</v>
      </c>
      <c r="C40" s="4">
        <v>37738</v>
      </c>
      <c r="D40" s="5" t="s">
        <v>4</v>
      </c>
      <c r="E40" s="6" t="s">
        <v>238</v>
      </c>
      <c r="F40" s="5">
        <v>2</v>
      </c>
      <c r="G40" s="7">
        <v>415560</v>
      </c>
      <c r="H40" s="13">
        <f t="shared" si="2"/>
        <v>831120</v>
      </c>
      <c r="I40" s="59">
        <f>H40+H41</f>
        <v>1662240</v>
      </c>
    </row>
    <row r="41" spans="1:9" ht="13.5" customHeight="1" x14ac:dyDescent="0.25">
      <c r="A41" s="12">
        <v>7</v>
      </c>
      <c r="B41" s="3" t="s">
        <v>61</v>
      </c>
      <c r="C41" s="4">
        <v>37738</v>
      </c>
      <c r="D41" s="5" t="s">
        <v>4</v>
      </c>
      <c r="E41" s="3" t="s">
        <v>236</v>
      </c>
      <c r="F41" s="5">
        <v>2</v>
      </c>
      <c r="G41" s="7">
        <v>415560</v>
      </c>
      <c r="H41" s="13">
        <f t="shared" si="2"/>
        <v>831120</v>
      </c>
      <c r="I41" s="61"/>
    </row>
    <row r="42" spans="1:9" ht="13.5" customHeight="1" x14ac:dyDescent="0.25">
      <c r="A42" s="12">
        <v>8</v>
      </c>
      <c r="B42" s="3" t="s">
        <v>56</v>
      </c>
      <c r="C42" s="4">
        <v>37777</v>
      </c>
      <c r="D42" s="5" t="s">
        <v>4</v>
      </c>
      <c r="E42" s="6" t="s">
        <v>238</v>
      </c>
      <c r="F42" s="5">
        <v>2</v>
      </c>
      <c r="G42" s="7">
        <v>415560</v>
      </c>
      <c r="H42" s="13">
        <f t="shared" si="2"/>
        <v>831120</v>
      </c>
      <c r="I42" s="59">
        <f>H42+H43</f>
        <v>1662240</v>
      </c>
    </row>
    <row r="43" spans="1:9" ht="13.5" customHeight="1" x14ac:dyDescent="0.25">
      <c r="A43" s="12">
        <v>9</v>
      </c>
      <c r="B43" s="3" t="s">
        <v>56</v>
      </c>
      <c r="C43" s="4">
        <v>37777</v>
      </c>
      <c r="D43" s="5" t="s">
        <v>4</v>
      </c>
      <c r="E43" s="3" t="s">
        <v>236</v>
      </c>
      <c r="F43" s="5">
        <v>2</v>
      </c>
      <c r="G43" s="7">
        <v>415560</v>
      </c>
      <c r="H43" s="13">
        <f t="shared" si="2"/>
        <v>831120</v>
      </c>
      <c r="I43" s="61"/>
    </row>
    <row r="44" spans="1:9" ht="13.5" customHeight="1" x14ac:dyDescent="0.25">
      <c r="A44" s="12">
        <v>10</v>
      </c>
      <c r="B44" s="3" t="s">
        <v>176</v>
      </c>
      <c r="C44" s="4">
        <v>37880</v>
      </c>
      <c r="D44" s="5" t="s">
        <v>4</v>
      </c>
      <c r="E44" s="6" t="s">
        <v>239</v>
      </c>
      <c r="F44" s="5">
        <v>2</v>
      </c>
      <c r="G44" s="7">
        <v>415560</v>
      </c>
      <c r="H44" s="13">
        <f t="shared" si="2"/>
        <v>831120</v>
      </c>
      <c r="I44" s="15">
        <f t="shared" si="1"/>
        <v>831120</v>
      </c>
    </row>
    <row r="45" spans="1:9" ht="13.5" customHeight="1" x14ac:dyDescent="0.25">
      <c r="A45" s="12">
        <v>11</v>
      </c>
      <c r="B45" s="3" t="s">
        <v>51</v>
      </c>
      <c r="C45" s="4">
        <v>37356</v>
      </c>
      <c r="D45" s="5" t="s">
        <v>4</v>
      </c>
      <c r="E45" s="6" t="s">
        <v>239</v>
      </c>
      <c r="F45" s="5">
        <v>2</v>
      </c>
      <c r="G45" s="7">
        <v>415560</v>
      </c>
      <c r="H45" s="13">
        <f t="shared" si="2"/>
        <v>831120</v>
      </c>
      <c r="I45" s="59">
        <f>H45+H46+H47</f>
        <v>2493360</v>
      </c>
    </row>
    <row r="46" spans="1:9" ht="13.5" customHeight="1" x14ac:dyDescent="0.25">
      <c r="A46" s="12">
        <v>12</v>
      </c>
      <c r="B46" s="3" t="s">
        <v>51</v>
      </c>
      <c r="C46" s="4">
        <v>37356</v>
      </c>
      <c r="D46" s="5" t="s">
        <v>4</v>
      </c>
      <c r="E46" s="6" t="s">
        <v>238</v>
      </c>
      <c r="F46" s="5">
        <v>2</v>
      </c>
      <c r="G46" s="7">
        <v>415560</v>
      </c>
      <c r="H46" s="13">
        <f t="shared" si="2"/>
        <v>831120</v>
      </c>
      <c r="I46" s="60"/>
    </row>
    <row r="47" spans="1:9" ht="13.5" customHeight="1" x14ac:dyDescent="0.25">
      <c r="A47" s="12">
        <v>13</v>
      </c>
      <c r="B47" s="3" t="s">
        <v>51</v>
      </c>
      <c r="C47" s="4">
        <v>37356</v>
      </c>
      <c r="D47" s="5" t="s">
        <v>4</v>
      </c>
      <c r="E47" s="3" t="s">
        <v>236</v>
      </c>
      <c r="F47" s="5">
        <v>2</v>
      </c>
      <c r="G47" s="7">
        <v>415560</v>
      </c>
      <c r="H47" s="13">
        <f t="shared" si="2"/>
        <v>831120</v>
      </c>
      <c r="I47" s="61"/>
    </row>
    <row r="48" spans="1:9" ht="13.5" customHeight="1" x14ac:dyDescent="0.25">
      <c r="A48" s="12">
        <v>14</v>
      </c>
      <c r="B48" s="3" t="s">
        <v>39</v>
      </c>
      <c r="C48" s="4">
        <v>37681</v>
      </c>
      <c r="D48" s="5" t="s">
        <v>4</v>
      </c>
      <c r="E48" s="6" t="s">
        <v>239</v>
      </c>
      <c r="F48" s="5">
        <v>2</v>
      </c>
      <c r="G48" s="7">
        <v>415560</v>
      </c>
      <c r="H48" s="13">
        <f t="shared" si="2"/>
        <v>831120</v>
      </c>
      <c r="I48" s="59">
        <f>H48+H49+H50</f>
        <v>2493360</v>
      </c>
    </row>
    <row r="49" spans="1:9" ht="13.5" customHeight="1" x14ac:dyDescent="0.25">
      <c r="A49" s="12">
        <v>15</v>
      </c>
      <c r="B49" s="3" t="s">
        <v>39</v>
      </c>
      <c r="C49" s="4">
        <v>37681</v>
      </c>
      <c r="D49" s="5" t="s">
        <v>4</v>
      </c>
      <c r="E49" s="6" t="s">
        <v>238</v>
      </c>
      <c r="F49" s="5">
        <v>2</v>
      </c>
      <c r="G49" s="7">
        <v>415560</v>
      </c>
      <c r="H49" s="13">
        <f t="shared" si="2"/>
        <v>831120</v>
      </c>
      <c r="I49" s="60"/>
    </row>
    <row r="50" spans="1:9" ht="13.5" customHeight="1" x14ac:dyDescent="0.25">
      <c r="A50" s="12">
        <v>16</v>
      </c>
      <c r="B50" s="3" t="s">
        <v>39</v>
      </c>
      <c r="C50" s="4">
        <v>37681</v>
      </c>
      <c r="D50" s="5" t="s">
        <v>4</v>
      </c>
      <c r="E50" s="3" t="s">
        <v>236</v>
      </c>
      <c r="F50" s="5">
        <v>2</v>
      </c>
      <c r="G50" s="7">
        <v>415560</v>
      </c>
      <c r="H50" s="13">
        <f t="shared" si="2"/>
        <v>831120</v>
      </c>
      <c r="I50" s="61"/>
    </row>
    <row r="51" spans="1:9" ht="13.5" customHeight="1" x14ac:dyDescent="0.25">
      <c r="A51" s="12">
        <v>17</v>
      </c>
      <c r="B51" s="3" t="s">
        <v>9</v>
      </c>
      <c r="C51" s="4">
        <v>37984</v>
      </c>
      <c r="D51" s="5" t="s">
        <v>4</v>
      </c>
      <c r="E51" s="6" t="s">
        <v>239</v>
      </c>
      <c r="F51" s="5">
        <v>2</v>
      </c>
      <c r="G51" s="7">
        <v>415560</v>
      </c>
      <c r="H51" s="13">
        <f t="shared" si="2"/>
        <v>831120</v>
      </c>
      <c r="I51" s="59">
        <f>H51+H52</f>
        <v>1662240</v>
      </c>
    </row>
    <row r="52" spans="1:9" ht="13.5" customHeight="1" x14ac:dyDescent="0.25">
      <c r="A52" s="12">
        <v>18</v>
      </c>
      <c r="B52" s="3" t="s">
        <v>9</v>
      </c>
      <c r="C52" s="4">
        <v>37984</v>
      </c>
      <c r="D52" s="5" t="s">
        <v>4</v>
      </c>
      <c r="E52" s="3" t="s">
        <v>236</v>
      </c>
      <c r="F52" s="5">
        <v>2</v>
      </c>
      <c r="G52" s="7">
        <v>415560</v>
      </c>
      <c r="H52" s="13">
        <f t="shared" si="2"/>
        <v>831120</v>
      </c>
      <c r="I52" s="61"/>
    </row>
    <row r="53" spans="1:9" ht="13.5" customHeight="1" x14ac:dyDescent="0.25">
      <c r="A53" s="12">
        <v>19</v>
      </c>
      <c r="B53" s="3" t="s">
        <v>3</v>
      </c>
      <c r="C53" s="4">
        <v>36902</v>
      </c>
      <c r="D53" s="5" t="s">
        <v>4</v>
      </c>
      <c r="E53" s="6" t="s">
        <v>238</v>
      </c>
      <c r="F53" s="5">
        <v>2</v>
      </c>
      <c r="G53" s="7">
        <v>415560</v>
      </c>
      <c r="H53" s="13">
        <f t="shared" si="2"/>
        <v>831120</v>
      </c>
      <c r="I53" s="59">
        <f>H53+H54</f>
        <v>1662240</v>
      </c>
    </row>
    <row r="54" spans="1:9" ht="13.5" customHeight="1" x14ac:dyDescent="0.25">
      <c r="A54" s="12">
        <v>20</v>
      </c>
      <c r="B54" s="3" t="s">
        <v>3</v>
      </c>
      <c r="C54" s="4">
        <v>36902</v>
      </c>
      <c r="D54" s="5" t="s">
        <v>4</v>
      </c>
      <c r="E54" s="3" t="s">
        <v>236</v>
      </c>
      <c r="F54" s="5">
        <v>2</v>
      </c>
      <c r="G54" s="7">
        <v>415560</v>
      </c>
      <c r="H54" s="13">
        <f t="shared" si="2"/>
        <v>831120</v>
      </c>
      <c r="I54" s="61"/>
    </row>
    <row r="55" spans="1:9" ht="13.5" customHeight="1" x14ac:dyDescent="0.25">
      <c r="A55" s="1" t="s">
        <v>245</v>
      </c>
      <c r="B55" s="2" t="s">
        <v>274</v>
      </c>
      <c r="C55" s="4"/>
      <c r="D55" s="5"/>
      <c r="E55" s="3"/>
      <c r="F55" s="5"/>
      <c r="G55" s="7"/>
      <c r="H55" s="13"/>
      <c r="I55" s="50"/>
    </row>
    <row r="56" spans="1:9" ht="13.5" customHeight="1" x14ac:dyDescent="0.25">
      <c r="A56" s="12">
        <v>1</v>
      </c>
      <c r="B56" s="3" t="s">
        <v>91</v>
      </c>
      <c r="C56" s="4">
        <v>37754</v>
      </c>
      <c r="D56" s="5" t="s">
        <v>6</v>
      </c>
      <c r="E56" s="6" t="s">
        <v>239</v>
      </c>
      <c r="F56" s="5">
        <v>2</v>
      </c>
      <c r="G56" s="7">
        <v>415560</v>
      </c>
      <c r="H56" s="13">
        <f>G56*F56</f>
        <v>831120</v>
      </c>
      <c r="I56" s="59">
        <f>H56+H57</f>
        <v>1662240</v>
      </c>
    </row>
    <row r="57" spans="1:9" ht="13.5" customHeight="1" x14ac:dyDescent="0.25">
      <c r="A57" s="12">
        <v>2</v>
      </c>
      <c r="B57" s="3" t="s">
        <v>91</v>
      </c>
      <c r="C57" s="4">
        <v>37754</v>
      </c>
      <c r="D57" s="5" t="s">
        <v>6</v>
      </c>
      <c r="E57" s="3" t="s">
        <v>236</v>
      </c>
      <c r="F57" s="5">
        <v>2</v>
      </c>
      <c r="G57" s="7">
        <v>415560</v>
      </c>
      <c r="H57" s="13">
        <f t="shared" ref="H57:H116" si="3">G57*F57</f>
        <v>831120</v>
      </c>
      <c r="I57" s="61"/>
    </row>
    <row r="58" spans="1:9" ht="13.5" customHeight="1" x14ac:dyDescent="0.25">
      <c r="A58" s="12">
        <v>3</v>
      </c>
      <c r="B58" s="3" t="s">
        <v>87</v>
      </c>
      <c r="C58" s="4">
        <v>37928</v>
      </c>
      <c r="D58" s="5" t="s">
        <v>6</v>
      </c>
      <c r="E58" s="6" t="s">
        <v>239</v>
      </c>
      <c r="F58" s="5">
        <v>2</v>
      </c>
      <c r="G58" s="7">
        <v>415560</v>
      </c>
      <c r="H58" s="13">
        <f t="shared" si="3"/>
        <v>831120</v>
      </c>
      <c r="I58" s="59">
        <f>H58+H59</f>
        <v>1662240</v>
      </c>
    </row>
    <row r="59" spans="1:9" ht="13.5" customHeight="1" x14ac:dyDescent="0.25">
      <c r="A59" s="12">
        <v>4</v>
      </c>
      <c r="B59" s="3" t="s">
        <v>87</v>
      </c>
      <c r="C59" s="4">
        <v>37928</v>
      </c>
      <c r="D59" s="5" t="s">
        <v>6</v>
      </c>
      <c r="E59" s="3" t="s">
        <v>236</v>
      </c>
      <c r="F59" s="5">
        <v>2</v>
      </c>
      <c r="G59" s="7">
        <v>415560</v>
      </c>
      <c r="H59" s="13">
        <f t="shared" si="3"/>
        <v>831120</v>
      </c>
      <c r="I59" s="61"/>
    </row>
    <row r="60" spans="1:9" ht="13.5" customHeight="1" x14ac:dyDescent="0.25">
      <c r="A60" s="12">
        <v>5</v>
      </c>
      <c r="B60" s="3" t="s">
        <v>84</v>
      </c>
      <c r="C60" s="4">
        <v>37961</v>
      </c>
      <c r="D60" s="5" t="s">
        <v>6</v>
      </c>
      <c r="E60" s="6" t="s">
        <v>239</v>
      </c>
      <c r="F60" s="5">
        <v>2</v>
      </c>
      <c r="G60" s="7">
        <v>415560</v>
      </c>
      <c r="H60" s="13">
        <f t="shared" si="3"/>
        <v>831120</v>
      </c>
      <c r="I60" s="59">
        <f>H60+H61</f>
        <v>1662240</v>
      </c>
    </row>
    <row r="61" spans="1:9" ht="13.5" customHeight="1" x14ac:dyDescent="0.25">
      <c r="A61" s="12">
        <v>6</v>
      </c>
      <c r="B61" s="3" t="s">
        <v>84</v>
      </c>
      <c r="C61" s="4">
        <v>37961</v>
      </c>
      <c r="D61" s="5" t="s">
        <v>6</v>
      </c>
      <c r="E61" s="3" t="s">
        <v>236</v>
      </c>
      <c r="F61" s="5">
        <v>2</v>
      </c>
      <c r="G61" s="7">
        <v>415560</v>
      </c>
      <c r="H61" s="13">
        <f t="shared" si="3"/>
        <v>831120</v>
      </c>
      <c r="I61" s="61"/>
    </row>
    <row r="62" spans="1:9" ht="13.5" customHeight="1" x14ac:dyDescent="0.25">
      <c r="A62" s="12">
        <v>7</v>
      </c>
      <c r="B62" s="3" t="s">
        <v>83</v>
      </c>
      <c r="C62" s="4">
        <v>37724</v>
      </c>
      <c r="D62" s="5" t="s">
        <v>6</v>
      </c>
      <c r="E62" s="6" t="s">
        <v>239</v>
      </c>
      <c r="F62" s="5">
        <v>2</v>
      </c>
      <c r="G62" s="7">
        <v>415560</v>
      </c>
      <c r="H62" s="13">
        <f t="shared" si="3"/>
        <v>831120</v>
      </c>
      <c r="I62" s="59">
        <f>H62+H63</f>
        <v>1662240</v>
      </c>
    </row>
    <row r="63" spans="1:9" ht="13.5" customHeight="1" x14ac:dyDescent="0.25">
      <c r="A63" s="12">
        <v>8</v>
      </c>
      <c r="B63" s="3" t="s">
        <v>83</v>
      </c>
      <c r="C63" s="4">
        <v>37724</v>
      </c>
      <c r="D63" s="5" t="s">
        <v>6</v>
      </c>
      <c r="E63" s="3" t="s">
        <v>236</v>
      </c>
      <c r="F63" s="5">
        <v>2</v>
      </c>
      <c r="G63" s="7">
        <v>415560</v>
      </c>
      <c r="H63" s="13">
        <f t="shared" si="3"/>
        <v>831120</v>
      </c>
      <c r="I63" s="61"/>
    </row>
    <row r="64" spans="1:9" ht="13.5" customHeight="1" x14ac:dyDescent="0.25">
      <c r="A64" s="12">
        <v>9</v>
      </c>
      <c r="B64" s="3" t="s">
        <v>190</v>
      </c>
      <c r="C64" s="4">
        <v>37734</v>
      </c>
      <c r="D64" s="5" t="s">
        <v>6</v>
      </c>
      <c r="E64" s="6" t="s">
        <v>239</v>
      </c>
      <c r="F64" s="5">
        <v>2</v>
      </c>
      <c r="G64" s="7">
        <v>415560</v>
      </c>
      <c r="H64" s="13">
        <f t="shared" si="3"/>
        <v>831120</v>
      </c>
      <c r="I64" s="15">
        <f t="shared" si="1"/>
        <v>831120</v>
      </c>
    </row>
    <row r="65" spans="1:9" ht="13.5" customHeight="1" x14ac:dyDescent="0.25">
      <c r="A65" s="12">
        <v>10</v>
      </c>
      <c r="B65" s="3" t="s">
        <v>189</v>
      </c>
      <c r="C65" s="4">
        <v>37867</v>
      </c>
      <c r="D65" s="5" t="s">
        <v>6</v>
      </c>
      <c r="E65" s="6" t="s">
        <v>239</v>
      </c>
      <c r="F65" s="5">
        <v>2</v>
      </c>
      <c r="G65" s="7">
        <v>415560</v>
      </c>
      <c r="H65" s="13">
        <f t="shared" si="3"/>
        <v>831120</v>
      </c>
      <c r="I65" s="15">
        <f t="shared" si="1"/>
        <v>831120</v>
      </c>
    </row>
    <row r="66" spans="1:9" ht="13.5" customHeight="1" x14ac:dyDescent="0.25">
      <c r="A66" s="12">
        <v>11</v>
      </c>
      <c r="B66" s="3" t="s">
        <v>77</v>
      </c>
      <c r="C66" s="4">
        <v>37851</v>
      </c>
      <c r="D66" s="5" t="s">
        <v>6</v>
      </c>
      <c r="E66" s="6" t="s">
        <v>239</v>
      </c>
      <c r="F66" s="5">
        <v>2</v>
      </c>
      <c r="G66" s="7">
        <v>415560</v>
      </c>
      <c r="H66" s="13">
        <f t="shared" si="3"/>
        <v>831120</v>
      </c>
      <c r="I66" s="59">
        <f>H66+H67</f>
        <v>1662240</v>
      </c>
    </row>
    <row r="67" spans="1:9" ht="13.5" customHeight="1" x14ac:dyDescent="0.25">
      <c r="A67" s="12">
        <v>12</v>
      </c>
      <c r="B67" s="3" t="s">
        <v>77</v>
      </c>
      <c r="C67" s="4">
        <v>37851</v>
      </c>
      <c r="D67" s="5" t="s">
        <v>6</v>
      </c>
      <c r="E67" s="3" t="s">
        <v>236</v>
      </c>
      <c r="F67" s="5">
        <v>2</v>
      </c>
      <c r="G67" s="7">
        <v>415560</v>
      </c>
      <c r="H67" s="13">
        <f t="shared" si="3"/>
        <v>831120</v>
      </c>
      <c r="I67" s="61"/>
    </row>
    <row r="68" spans="1:9" ht="13.5" customHeight="1" x14ac:dyDescent="0.25">
      <c r="A68" s="12">
        <v>13</v>
      </c>
      <c r="B68" s="3" t="s">
        <v>187</v>
      </c>
      <c r="C68" s="4">
        <v>37801</v>
      </c>
      <c r="D68" s="5" t="s">
        <v>6</v>
      </c>
      <c r="E68" s="6" t="s">
        <v>239</v>
      </c>
      <c r="F68" s="5">
        <v>2</v>
      </c>
      <c r="G68" s="7">
        <v>415560</v>
      </c>
      <c r="H68" s="13">
        <f t="shared" si="3"/>
        <v>831120</v>
      </c>
      <c r="I68" s="15">
        <f t="shared" si="1"/>
        <v>831120</v>
      </c>
    </row>
    <row r="69" spans="1:9" ht="13.5" customHeight="1" x14ac:dyDescent="0.25">
      <c r="A69" s="12">
        <v>14</v>
      </c>
      <c r="B69" s="3" t="s">
        <v>184</v>
      </c>
      <c r="C69" s="4">
        <v>37914</v>
      </c>
      <c r="D69" s="5" t="s">
        <v>6</v>
      </c>
      <c r="E69" s="6" t="s">
        <v>239</v>
      </c>
      <c r="F69" s="5">
        <v>2</v>
      </c>
      <c r="G69" s="7">
        <v>415560</v>
      </c>
      <c r="H69" s="13">
        <f t="shared" si="3"/>
        <v>831120</v>
      </c>
      <c r="I69" s="15">
        <f t="shared" si="1"/>
        <v>831120</v>
      </c>
    </row>
    <row r="70" spans="1:9" ht="13.5" customHeight="1" x14ac:dyDescent="0.25">
      <c r="A70" s="12">
        <v>15</v>
      </c>
      <c r="B70" s="3" t="s">
        <v>66</v>
      </c>
      <c r="C70" s="4">
        <v>37927</v>
      </c>
      <c r="D70" s="5" t="s">
        <v>6</v>
      </c>
      <c r="E70" s="6" t="s">
        <v>239</v>
      </c>
      <c r="F70" s="5">
        <v>2</v>
      </c>
      <c r="G70" s="7">
        <v>415560</v>
      </c>
      <c r="H70" s="13">
        <f t="shared" si="3"/>
        <v>831120</v>
      </c>
      <c r="I70" s="59">
        <f>H70+H71</f>
        <v>1662240</v>
      </c>
    </row>
    <row r="71" spans="1:9" ht="13.5" customHeight="1" x14ac:dyDescent="0.25">
      <c r="A71" s="12">
        <v>16</v>
      </c>
      <c r="B71" s="3" t="s">
        <v>66</v>
      </c>
      <c r="C71" s="4">
        <v>37927</v>
      </c>
      <c r="D71" s="5" t="s">
        <v>6</v>
      </c>
      <c r="E71" s="3" t="s">
        <v>236</v>
      </c>
      <c r="F71" s="5">
        <v>2</v>
      </c>
      <c r="G71" s="7">
        <v>415560</v>
      </c>
      <c r="H71" s="13">
        <f t="shared" si="3"/>
        <v>831120</v>
      </c>
      <c r="I71" s="61"/>
    </row>
    <row r="72" spans="1:9" ht="13.5" customHeight="1" x14ac:dyDescent="0.25">
      <c r="A72" s="12">
        <v>17</v>
      </c>
      <c r="B72" s="3" t="s">
        <v>62</v>
      </c>
      <c r="C72" s="4">
        <v>37883</v>
      </c>
      <c r="D72" s="5" t="s">
        <v>6</v>
      </c>
      <c r="E72" s="6" t="s">
        <v>239</v>
      </c>
      <c r="F72" s="5">
        <v>2</v>
      </c>
      <c r="G72" s="7">
        <v>415560</v>
      </c>
      <c r="H72" s="13">
        <f t="shared" si="3"/>
        <v>831120</v>
      </c>
      <c r="I72" s="59">
        <f>H72+H73</f>
        <v>1662240</v>
      </c>
    </row>
    <row r="73" spans="1:9" ht="13.5" customHeight="1" x14ac:dyDescent="0.25">
      <c r="A73" s="12">
        <v>18</v>
      </c>
      <c r="B73" s="3" t="s">
        <v>62</v>
      </c>
      <c r="C73" s="4">
        <v>37883</v>
      </c>
      <c r="D73" s="5" t="s">
        <v>6</v>
      </c>
      <c r="E73" s="3" t="s">
        <v>236</v>
      </c>
      <c r="F73" s="5">
        <v>2</v>
      </c>
      <c r="G73" s="7">
        <v>415560</v>
      </c>
      <c r="H73" s="13">
        <f t="shared" si="3"/>
        <v>831120</v>
      </c>
      <c r="I73" s="61"/>
    </row>
    <row r="74" spans="1:9" ht="13.5" customHeight="1" x14ac:dyDescent="0.25">
      <c r="A74" s="12">
        <v>19</v>
      </c>
      <c r="B74" s="3" t="s">
        <v>58</v>
      </c>
      <c r="C74" s="4">
        <v>37738</v>
      </c>
      <c r="D74" s="5" t="s">
        <v>6</v>
      </c>
      <c r="E74" s="6" t="s">
        <v>239</v>
      </c>
      <c r="F74" s="5">
        <v>2</v>
      </c>
      <c r="G74" s="7">
        <v>415560</v>
      </c>
      <c r="H74" s="13">
        <f t="shared" si="3"/>
        <v>831120</v>
      </c>
      <c r="I74" s="59">
        <f>H74+H75</f>
        <v>1662240</v>
      </c>
    </row>
    <row r="75" spans="1:9" ht="13.5" customHeight="1" x14ac:dyDescent="0.25">
      <c r="A75" s="12">
        <v>20</v>
      </c>
      <c r="B75" s="3" t="s">
        <v>58</v>
      </c>
      <c r="C75" s="4">
        <v>37738</v>
      </c>
      <c r="D75" s="5" t="s">
        <v>6</v>
      </c>
      <c r="E75" s="3" t="s">
        <v>236</v>
      </c>
      <c r="F75" s="5">
        <v>2</v>
      </c>
      <c r="G75" s="7">
        <v>415560</v>
      </c>
      <c r="H75" s="13">
        <f t="shared" si="3"/>
        <v>831120</v>
      </c>
      <c r="I75" s="61"/>
    </row>
    <row r="76" spans="1:9" ht="13.5" customHeight="1" x14ac:dyDescent="0.25">
      <c r="A76" s="12">
        <v>21</v>
      </c>
      <c r="B76" s="3" t="s">
        <v>57</v>
      </c>
      <c r="C76" s="4">
        <v>37883</v>
      </c>
      <c r="D76" s="5" t="s">
        <v>6</v>
      </c>
      <c r="E76" s="6" t="s">
        <v>239</v>
      </c>
      <c r="F76" s="5">
        <v>2</v>
      </c>
      <c r="G76" s="7">
        <v>415560</v>
      </c>
      <c r="H76" s="13">
        <f t="shared" si="3"/>
        <v>831120</v>
      </c>
      <c r="I76" s="59">
        <f>H76+H77</f>
        <v>1662240</v>
      </c>
    </row>
    <row r="77" spans="1:9" ht="13.5" customHeight="1" x14ac:dyDescent="0.25">
      <c r="A77" s="12">
        <v>22</v>
      </c>
      <c r="B77" s="3" t="s">
        <v>57</v>
      </c>
      <c r="C77" s="4">
        <v>37883</v>
      </c>
      <c r="D77" s="5" t="s">
        <v>6</v>
      </c>
      <c r="E77" s="3" t="s">
        <v>236</v>
      </c>
      <c r="F77" s="5">
        <v>2</v>
      </c>
      <c r="G77" s="7">
        <v>415560</v>
      </c>
      <c r="H77" s="13">
        <f t="shared" si="3"/>
        <v>831120</v>
      </c>
      <c r="I77" s="61"/>
    </row>
    <row r="78" spans="1:9" ht="13.5" customHeight="1" x14ac:dyDescent="0.25">
      <c r="A78" s="12">
        <v>23</v>
      </c>
      <c r="B78" s="3" t="s">
        <v>55</v>
      </c>
      <c r="C78" s="4">
        <v>37937</v>
      </c>
      <c r="D78" s="5" t="s">
        <v>6</v>
      </c>
      <c r="E78" s="6" t="s">
        <v>239</v>
      </c>
      <c r="F78" s="5">
        <v>2</v>
      </c>
      <c r="G78" s="7">
        <v>415560</v>
      </c>
      <c r="H78" s="13">
        <f t="shared" si="3"/>
        <v>831120</v>
      </c>
      <c r="I78" s="59">
        <f>H78+H79</f>
        <v>1662240</v>
      </c>
    </row>
    <row r="79" spans="1:9" ht="13.5" customHeight="1" x14ac:dyDescent="0.25">
      <c r="A79" s="12">
        <v>24</v>
      </c>
      <c r="B79" s="3" t="s">
        <v>55</v>
      </c>
      <c r="C79" s="4">
        <v>37937</v>
      </c>
      <c r="D79" s="5" t="s">
        <v>6</v>
      </c>
      <c r="E79" s="3" t="s">
        <v>236</v>
      </c>
      <c r="F79" s="5">
        <v>2</v>
      </c>
      <c r="G79" s="7">
        <v>415560</v>
      </c>
      <c r="H79" s="13">
        <f t="shared" si="3"/>
        <v>831120</v>
      </c>
      <c r="I79" s="61"/>
    </row>
    <row r="80" spans="1:9" ht="13.5" customHeight="1" x14ac:dyDescent="0.25">
      <c r="A80" s="12">
        <v>25</v>
      </c>
      <c r="B80" s="3" t="s">
        <v>54</v>
      </c>
      <c r="C80" s="4">
        <v>37807</v>
      </c>
      <c r="D80" s="5" t="s">
        <v>6</v>
      </c>
      <c r="E80" s="6" t="s">
        <v>239</v>
      </c>
      <c r="F80" s="5">
        <v>2</v>
      </c>
      <c r="G80" s="7">
        <v>415560</v>
      </c>
      <c r="H80" s="13">
        <f t="shared" si="3"/>
        <v>831120</v>
      </c>
      <c r="I80" s="59">
        <f>H80+H81</f>
        <v>1662240</v>
      </c>
    </row>
    <row r="81" spans="1:9" ht="13.5" customHeight="1" x14ac:dyDescent="0.25">
      <c r="A81" s="12">
        <v>26</v>
      </c>
      <c r="B81" s="3" t="s">
        <v>54</v>
      </c>
      <c r="C81" s="4">
        <v>37807</v>
      </c>
      <c r="D81" s="5" t="s">
        <v>6</v>
      </c>
      <c r="E81" s="3" t="s">
        <v>236</v>
      </c>
      <c r="F81" s="5">
        <v>2</v>
      </c>
      <c r="G81" s="7">
        <v>415560</v>
      </c>
      <c r="H81" s="13">
        <f t="shared" si="3"/>
        <v>831120</v>
      </c>
      <c r="I81" s="61"/>
    </row>
    <row r="82" spans="1:9" ht="13.5" customHeight="1" x14ac:dyDescent="0.25">
      <c r="A82" s="12">
        <v>27</v>
      </c>
      <c r="B82" s="3" t="s">
        <v>177</v>
      </c>
      <c r="C82" s="4">
        <v>37719</v>
      </c>
      <c r="D82" s="5" t="s">
        <v>6</v>
      </c>
      <c r="E82" s="6" t="s">
        <v>239</v>
      </c>
      <c r="F82" s="5">
        <v>2</v>
      </c>
      <c r="G82" s="7">
        <v>415560</v>
      </c>
      <c r="H82" s="13">
        <f t="shared" si="3"/>
        <v>831120</v>
      </c>
      <c r="I82" s="15">
        <f t="shared" ref="I82:I120" si="4">H82</f>
        <v>831120</v>
      </c>
    </row>
    <row r="83" spans="1:9" ht="13.5" customHeight="1" x14ac:dyDescent="0.25">
      <c r="A83" s="12">
        <v>28</v>
      </c>
      <c r="B83" s="3" t="s">
        <v>47</v>
      </c>
      <c r="C83" s="4">
        <v>37929</v>
      </c>
      <c r="D83" s="5" t="s">
        <v>6</v>
      </c>
      <c r="E83" s="6" t="s">
        <v>239</v>
      </c>
      <c r="F83" s="5">
        <v>2</v>
      </c>
      <c r="G83" s="7">
        <v>415560</v>
      </c>
      <c r="H83" s="13">
        <f t="shared" si="3"/>
        <v>831120</v>
      </c>
      <c r="I83" s="59">
        <f>H83+H84</f>
        <v>1662240</v>
      </c>
    </row>
    <row r="84" spans="1:9" ht="13.5" customHeight="1" x14ac:dyDescent="0.25">
      <c r="A84" s="12">
        <v>29</v>
      </c>
      <c r="B84" s="3" t="s">
        <v>47</v>
      </c>
      <c r="C84" s="4">
        <v>37929</v>
      </c>
      <c r="D84" s="5" t="s">
        <v>6</v>
      </c>
      <c r="E84" s="3" t="s">
        <v>236</v>
      </c>
      <c r="F84" s="5">
        <v>2</v>
      </c>
      <c r="G84" s="7">
        <v>415560</v>
      </c>
      <c r="H84" s="13">
        <f t="shared" si="3"/>
        <v>831120</v>
      </c>
      <c r="I84" s="61"/>
    </row>
    <row r="85" spans="1:9" ht="13.5" customHeight="1" x14ac:dyDescent="0.25">
      <c r="A85" s="12">
        <v>30</v>
      </c>
      <c r="B85" s="3" t="s">
        <v>46</v>
      </c>
      <c r="C85" s="4">
        <v>37524</v>
      </c>
      <c r="D85" s="5" t="s">
        <v>6</v>
      </c>
      <c r="E85" s="6" t="s">
        <v>239</v>
      </c>
      <c r="F85" s="5">
        <v>2</v>
      </c>
      <c r="G85" s="7">
        <v>415560</v>
      </c>
      <c r="H85" s="13">
        <f t="shared" si="3"/>
        <v>831120</v>
      </c>
      <c r="I85" s="59">
        <f>H85+H86</f>
        <v>1662240</v>
      </c>
    </row>
    <row r="86" spans="1:9" ht="13.5" customHeight="1" x14ac:dyDescent="0.25">
      <c r="A86" s="12">
        <v>31</v>
      </c>
      <c r="B86" s="3" t="s">
        <v>46</v>
      </c>
      <c r="C86" s="4">
        <v>37524</v>
      </c>
      <c r="D86" s="5" t="s">
        <v>6</v>
      </c>
      <c r="E86" s="3" t="s">
        <v>236</v>
      </c>
      <c r="F86" s="5">
        <v>2</v>
      </c>
      <c r="G86" s="7">
        <v>415560</v>
      </c>
      <c r="H86" s="13">
        <f t="shared" si="3"/>
        <v>831120</v>
      </c>
      <c r="I86" s="61"/>
    </row>
    <row r="87" spans="1:9" ht="13.5" customHeight="1" x14ac:dyDescent="0.25">
      <c r="A87" s="12">
        <v>32</v>
      </c>
      <c r="B87" s="3" t="s">
        <v>45</v>
      </c>
      <c r="C87" s="4">
        <v>37433</v>
      </c>
      <c r="D87" s="5" t="s">
        <v>6</v>
      </c>
      <c r="E87" s="6" t="s">
        <v>239</v>
      </c>
      <c r="F87" s="5">
        <v>2</v>
      </c>
      <c r="G87" s="7">
        <v>415560</v>
      </c>
      <c r="H87" s="13">
        <f t="shared" si="3"/>
        <v>831120</v>
      </c>
      <c r="I87" s="59">
        <f>H87+H88</f>
        <v>1662240</v>
      </c>
    </row>
    <row r="88" spans="1:9" ht="13.5" customHeight="1" x14ac:dyDescent="0.25">
      <c r="A88" s="12">
        <v>33</v>
      </c>
      <c r="B88" s="3" t="s">
        <v>45</v>
      </c>
      <c r="C88" s="4">
        <v>37433</v>
      </c>
      <c r="D88" s="5" t="s">
        <v>6</v>
      </c>
      <c r="E88" s="3" t="s">
        <v>236</v>
      </c>
      <c r="F88" s="5">
        <v>2</v>
      </c>
      <c r="G88" s="7">
        <v>415560</v>
      </c>
      <c r="H88" s="13">
        <f t="shared" si="3"/>
        <v>831120</v>
      </c>
      <c r="I88" s="61"/>
    </row>
    <row r="89" spans="1:9" ht="13.5" customHeight="1" x14ac:dyDescent="0.25">
      <c r="A89" s="12">
        <v>34</v>
      </c>
      <c r="B89" s="3" t="s">
        <v>41</v>
      </c>
      <c r="C89" s="4">
        <v>37331</v>
      </c>
      <c r="D89" s="5" t="s">
        <v>6</v>
      </c>
      <c r="E89" s="3" t="s">
        <v>236</v>
      </c>
      <c r="F89" s="5">
        <v>2</v>
      </c>
      <c r="G89" s="7">
        <v>415560</v>
      </c>
      <c r="H89" s="13">
        <f t="shared" si="3"/>
        <v>831120</v>
      </c>
      <c r="I89" s="15">
        <f t="shared" si="4"/>
        <v>831120</v>
      </c>
    </row>
    <row r="90" spans="1:9" ht="13.5" customHeight="1" x14ac:dyDescent="0.25">
      <c r="A90" s="12">
        <v>35</v>
      </c>
      <c r="B90" s="3" t="s">
        <v>212</v>
      </c>
      <c r="C90" s="4">
        <v>37909</v>
      </c>
      <c r="D90" s="5" t="s">
        <v>6</v>
      </c>
      <c r="E90" s="6" t="s">
        <v>238</v>
      </c>
      <c r="F90" s="5">
        <v>2</v>
      </c>
      <c r="G90" s="7">
        <v>415560</v>
      </c>
      <c r="H90" s="13">
        <f t="shared" si="3"/>
        <v>831120</v>
      </c>
      <c r="I90" s="15">
        <f t="shared" si="4"/>
        <v>831120</v>
      </c>
    </row>
    <row r="91" spans="1:9" ht="13.5" customHeight="1" x14ac:dyDescent="0.25">
      <c r="A91" s="12">
        <v>36</v>
      </c>
      <c r="B91" s="3" t="s">
        <v>38</v>
      </c>
      <c r="C91" s="4">
        <v>37885</v>
      </c>
      <c r="D91" s="5" t="s">
        <v>6</v>
      </c>
      <c r="E91" s="6" t="s">
        <v>239</v>
      </c>
      <c r="F91" s="5">
        <v>2</v>
      </c>
      <c r="G91" s="7">
        <v>415560</v>
      </c>
      <c r="H91" s="13">
        <f t="shared" si="3"/>
        <v>831120</v>
      </c>
      <c r="I91" s="59">
        <f>H91+H92</f>
        <v>1662240</v>
      </c>
    </row>
    <row r="92" spans="1:9" ht="13.5" customHeight="1" x14ac:dyDescent="0.25">
      <c r="A92" s="12">
        <v>37</v>
      </c>
      <c r="B92" s="3" t="s">
        <v>38</v>
      </c>
      <c r="C92" s="4">
        <v>37885</v>
      </c>
      <c r="D92" s="5" t="s">
        <v>6</v>
      </c>
      <c r="E92" s="3" t="s">
        <v>236</v>
      </c>
      <c r="F92" s="5">
        <v>2</v>
      </c>
      <c r="G92" s="7">
        <v>415560</v>
      </c>
      <c r="H92" s="13">
        <f t="shared" si="3"/>
        <v>831120</v>
      </c>
      <c r="I92" s="61"/>
    </row>
    <row r="93" spans="1:9" ht="13.5" customHeight="1" x14ac:dyDescent="0.25">
      <c r="A93" s="12">
        <v>38</v>
      </c>
      <c r="B93" s="3" t="s">
        <v>33</v>
      </c>
      <c r="C93" s="4">
        <v>37984</v>
      </c>
      <c r="D93" s="5" t="s">
        <v>6</v>
      </c>
      <c r="E93" s="6" t="s">
        <v>239</v>
      </c>
      <c r="F93" s="5">
        <v>2</v>
      </c>
      <c r="G93" s="7">
        <v>415560</v>
      </c>
      <c r="H93" s="13">
        <f t="shared" si="3"/>
        <v>831120</v>
      </c>
      <c r="I93" s="59">
        <f>H93+H94</f>
        <v>1662240</v>
      </c>
    </row>
    <row r="94" spans="1:9" ht="13.5" customHeight="1" x14ac:dyDescent="0.25">
      <c r="A94" s="12">
        <v>39</v>
      </c>
      <c r="B94" s="3" t="s">
        <v>33</v>
      </c>
      <c r="C94" s="4">
        <v>37984</v>
      </c>
      <c r="D94" s="5" t="s">
        <v>6</v>
      </c>
      <c r="E94" s="3" t="s">
        <v>236</v>
      </c>
      <c r="F94" s="5">
        <v>2</v>
      </c>
      <c r="G94" s="7">
        <v>415560</v>
      </c>
      <c r="H94" s="13">
        <f t="shared" si="3"/>
        <v>831120</v>
      </c>
      <c r="I94" s="61"/>
    </row>
    <row r="95" spans="1:9" ht="13.5" customHeight="1" x14ac:dyDescent="0.25">
      <c r="A95" s="12">
        <v>40</v>
      </c>
      <c r="B95" s="3" t="s">
        <v>32</v>
      </c>
      <c r="C95" s="4">
        <v>37916</v>
      </c>
      <c r="D95" s="5" t="s">
        <v>6</v>
      </c>
      <c r="E95" s="6" t="s">
        <v>239</v>
      </c>
      <c r="F95" s="5">
        <v>2</v>
      </c>
      <c r="G95" s="7">
        <v>415560</v>
      </c>
      <c r="H95" s="13">
        <f t="shared" si="3"/>
        <v>831120</v>
      </c>
      <c r="I95" s="59">
        <f>H95+H96</f>
        <v>1662240</v>
      </c>
    </row>
    <row r="96" spans="1:9" ht="13.5" customHeight="1" x14ac:dyDescent="0.25">
      <c r="A96" s="12">
        <v>41</v>
      </c>
      <c r="B96" s="3" t="s">
        <v>32</v>
      </c>
      <c r="C96" s="4">
        <v>37916</v>
      </c>
      <c r="D96" s="5" t="s">
        <v>6</v>
      </c>
      <c r="E96" s="3" t="s">
        <v>236</v>
      </c>
      <c r="F96" s="5">
        <v>2</v>
      </c>
      <c r="G96" s="7">
        <v>415560</v>
      </c>
      <c r="H96" s="13">
        <f t="shared" si="3"/>
        <v>831120</v>
      </c>
      <c r="I96" s="61"/>
    </row>
    <row r="97" spans="1:9" ht="13.5" customHeight="1" x14ac:dyDescent="0.25">
      <c r="A97" s="12">
        <v>42</v>
      </c>
      <c r="B97" s="3" t="s">
        <v>31</v>
      </c>
      <c r="C97" s="4">
        <v>37762</v>
      </c>
      <c r="D97" s="5" t="s">
        <v>6</v>
      </c>
      <c r="E97" s="6" t="s">
        <v>239</v>
      </c>
      <c r="F97" s="5">
        <v>2</v>
      </c>
      <c r="G97" s="7">
        <v>415560</v>
      </c>
      <c r="H97" s="13">
        <f t="shared" si="3"/>
        <v>831120</v>
      </c>
      <c r="I97" s="59">
        <f>H97+H98</f>
        <v>1662240</v>
      </c>
    </row>
    <row r="98" spans="1:9" ht="13.5" customHeight="1" x14ac:dyDescent="0.25">
      <c r="A98" s="12">
        <v>43</v>
      </c>
      <c r="B98" s="3" t="s">
        <v>31</v>
      </c>
      <c r="C98" s="4">
        <v>37762</v>
      </c>
      <c r="D98" s="5" t="s">
        <v>6</v>
      </c>
      <c r="E98" s="3" t="s">
        <v>236</v>
      </c>
      <c r="F98" s="5">
        <v>2</v>
      </c>
      <c r="G98" s="7">
        <v>415560</v>
      </c>
      <c r="H98" s="13">
        <f t="shared" si="3"/>
        <v>831120</v>
      </c>
      <c r="I98" s="61"/>
    </row>
    <row r="99" spans="1:9" ht="13.5" customHeight="1" x14ac:dyDescent="0.25">
      <c r="A99" s="12">
        <v>44</v>
      </c>
      <c r="B99" s="3" t="s">
        <v>26</v>
      </c>
      <c r="C99" s="4">
        <v>37842</v>
      </c>
      <c r="D99" s="5" t="s">
        <v>6</v>
      </c>
      <c r="E99" s="6" t="s">
        <v>239</v>
      </c>
      <c r="F99" s="5">
        <v>2</v>
      </c>
      <c r="G99" s="7">
        <v>415560</v>
      </c>
      <c r="H99" s="13">
        <f t="shared" si="3"/>
        <v>831120</v>
      </c>
      <c r="I99" s="59">
        <f>H99+H100</f>
        <v>1662240</v>
      </c>
    </row>
    <row r="100" spans="1:9" ht="13.5" customHeight="1" x14ac:dyDescent="0.25">
      <c r="A100" s="12">
        <v>45</v>
      </c>
      <c r="B100" s="3" t="s">
        <v>26</v>
      </c>
      <c r="C100" s="4">
        <v>37842</v>
      </c>
      <c r="D100" s="5" t="s">
        <v>6</v>
      </c>
      <c r="E100" s="3" t="s">
        <v>236</v>
      </c>
      <c r="F100" s="5">
        <v>2</v>
      </c>
      <c r="G100" s="7">
        <v>415560</v>
      </c>
      <c r="H100" s="13">
        <f t="shared" si="3"/>
        <v>831120</v>
      </c>
      <c r="I100" s="61"/>
    </row>
    <row r="101" spans="1:9" ht="13.5" customHeight="1" x14ac:dyDescent="0.25">
      <c r="A101" s="12">
        <v>46</v>
      </c>
      <c r="B101" s="3" t="s">
        <v>202</v>
      </c>
      <c r="C101" s="4">
        <v>37961</v>
      </c>
      <c r="D101" s="5" t="s">
        <v>6</v>
      </c>
      <c r="E101" s="6" t="s">
        <v>238</v>
      </c>
      <c r="F101" s="5">
        <v>2</v>
      </c>
      <c r="G101" s="7">
        <v>415560</v>
      </c>
      <c r="H101" s="13">
        <f t="shared" si="3"/>
        <v>831120</v>
      </c>
      <c r="I101" s="15">
        <f t="shared" si="4"/>
        <v>831120</v>
      </c>
    </row>
    <row r="102" spans="1:9" ht="13.5" customHeight="1" x14ac:dyDescent="0.25">
      <c r="A102" s="12">
        <v>47</v>
      </c>
      <c r="B102" s="3" t="s">
        <v>19</v>
      </c>
      <c r="C102" s="4">
        <v>37769</v>
      </c>
      <c r="D102" s="5" t="s">
        <v>6</v>
      </c>
      <c r="E102" s="6" t="s">
        <v>239</v>
      </c>
      <c r="F102" s="5">
        <v>2</v>
      </c>
      <c r="G102" s="7">
        <v>415560</v>
      </c>
      <c r="H102" s="13">
        <f t="shared" si="3"/>
        <v>831120</v>
      </c>
      <c r="I102" s="59">
        <f>H102+H103</f>
        <v>1662240</v>
      </c>
    </row>
    <row r="103" spans="1:9" ht="13.5" customHeight="1" x14ac:dyDescent="0.25">
      <c r="A103" s="12">
        <v>48</v>
      </c>
      <c r="B103" s="3" t="s">
        <v>19</v>
      </c>
      <c r="C103" s="4">
        <v>37769</v>
      </c>
      <c r="D103" s="5" t="s">
        <v>6</v>
      </c>
      <c r="E103" s="3" t="s">
        <v>236</v>
      </c>
      <c r="F103" s="5">
        <v>2</v>
      </c>
      <c r="G103" s="7">
        <v>415560</v>
      </c>
      <c r="H103" s="13">
        <f t="shared" si="3"/>
        <v>831120</v>
      </c>
      <c r="I103" s="61"/>
    </row>
    <row r="104" spans="1:9" ht="13.5" customHeight="1" x14ac:dyDescent="0.25">
      <c r="A104" s="12">
        <v>49</v>
      </c>
      <c r="B104" s="3" t="s">
        <v>168</v>
      </c>
      <c r="C104" s="4">
        <v>37788</v>
      </c>
      <c r="D104" s="5" t="s">
        <v>6</v>
      </c>
      <c r="E104" s="6" t="s">
        <v>239</v>
      </c>
      <c r="F104" s="5">
        <v>2</v>
      </c>
      <c r="G104" s="7">
        <v>415560</v>
      </c>
      <c r="H104" s="13">
        <f t="shared" si="3"/>
        <v>831120</v>
      </c>
      <c r="I104" s="15">
        <f t="shared" si="4"/>
        <v>831120</v>
      </c>
    </row>
    <row r="105" spans="1:9" ht="13.5" customHeight="1" x14ac:dyDescent="0.25">
      <c r="A105" s="12">
        <v>50</v>
      </c>
      <c r="B105" s="3" t="s">
        <v>16</v>
      </c>
      <c r="C105" s="4">
        <v>37947</v>
      </c>
      <c r="D105" s="5" t="s">
        <v>6</v>
      </c>
      <c r="E105" s="6" t="s">
        <v>239</v>
      </c>
      <c r="F105" s="5">
        <v>2</v>
      </c>
      <c r="G105" s="7">
        <v>415560</v>
      </c>
      <c r="H105" s="13">
        <f t="shared" si="3"/>
        <v>831120</v>
      </c>
      <c r="I105" s="59">
        <f>H105+H106</f>
        <v>1662240</v>
      </c>
    </row>
    <row r="106" spans="1:9" ht="13.5" customHeight="1" x14ac:dyDescent="0.25">
      <c r="A106" s="12">
        <v>51</v>
      </c>
      <c r="B106" s="3" t="s">
        <v>16</v>
      </c>
      <c r="C106" s="4">
        <v>37947</v>
      </c>
      <c r="D106" s="5" t="s">
        <v>6</v>
      </c>
      <c r="E106" s="3" t="s">
        <v>236</v>
      </c>
      <c r="F106" s="5">
        <v>2</v>
      </c>
      <c r="G106" s="7">
        <v>415560</v>
      </c>
      <c r="H106" s="13">
        <f t="shared" si="3"/>
        <v>831120</v>
      </c>
      <c r="I106" s="61"/>
    </row>
    <row r="107" spans="1:9" ht="13.5" customHeight="1" x14ac:dyDescent="0.25">
      <c r="A107" s="12">
        <v>52</v>
      </c>
      <c r="B107" s="3" t="s">
        <v>15</v>
      </c>
      <c r="C107" s="4">
        <v>37910</v>
      </c>
      <c r="D107" s="5" t="s">
        <v>6</v>
      </c>
      <c r="E107" s="6" t="s">
        <v>239</v>
      </c>
      <c r="F107" s="5">
        <v>2</v>
      </c>
      <c r="G107" s="7">
        <v>415560</v>
      </c>
      <c r="H107" s="13">
        <f t="shared" si="3"/>
        <v>831120</v>
      </c>
      <c r="I107" s="59">
        <f>H107+H108</f>
        <v>1662240</v>
      </c>
    </row>
    <row r="108" spans="1:9" ht="13.5" customHeight="1" x14ac:dyDescent="0.25">
      <c r="A108" s="12">
        <v>53</v>
      </c>
      <c r="B108" s="3" t="s">
        <v>15</v>
      </c>
      <c r="C108" s="4">
        <v>37910</v>
      </c>
      <c r="D108" s="5" t="s">
        <v>6</v>
      </c>
      <c r="E108" s="3" t="s">
        <v>236</v>
      </c>
      <c r="F108" s="5">
        <v>2</v>
      </c>
      <c r="G108" s="7">
        <v>415560</v>
      </c>
      <c r="H108" s="13">
        <f t="shared" si="3"/>
        <v>831120</v>
      </c>
      <c r="I108" s="61"/>
    </row>
    <row r="109" spans="1:9" ht="13.5" customHeight="1" x14ac:dyDescent="0.25">
      <c r="A109" s="12">
        <v>54</v>
      </c>
      <c r="B109" s="3" t="s">
        <v>10</v>
      </c>
      <c r="C109" s="4">
        <v>37905</v>
      </c>
      <c r="D109" s="5" t="s">
        <v>6</v>
      </c>
      <c r="E109" s="6" t="s">
        <v>239</v>
      </c>
      <c r="F109" s="5">
        <v>2</v>
      </c>
      <c r="G109" s="7">
        <v>415560</v>
      </c>
      <c r="H109" s="13">
        <f t="shared" si="3"/>
        <v>831120</v>
      </c>
      <c r="I109" s="59">
        <f>H109+H110</f>
        <v>1662240</v>
      </c>
    </row>
    <row r="110" spans="1:9" ht="13.5" customHeight="1" x14ac:dyDescent="0.25">
      <c r="A110" s="12">
        <v>55</v>
      </c>
      <c r="B110" s="3" t="s">
        <v>10</v>
      </c>
      <c r="C110" s="4">
        <v>37905</v>
      </c>
      <c r="D110" s="5" t="s">
        <v>6</v>
      </c>
      <c r="E110" s="3" t="s">
        <v>236</v>
      </c>
      <c r="F110" s="5">
        <v>2</v>
      </c>
      <c r="G110" s="7">
        <v>415560</v>
      </c>
      <c r="H110" s="13">
        <f t="shared" si="3"/>
        <v>831120</v>
      </c>
      <c r="I110" s="61"/>
    </row>
    <row r="111" spans="1:9" ht="13.5" customHeight="1" x14ac:dyDescent="0.25">
      <c r="A111" s="12">
        <v>56</v>
      </c>
      <c r="B111" s="3" t="s">
        <v>9</v>
      </c>
      <c r="C111" s="4">
        <v>37647</v>
      </c>
      <c r="D111" s="5" t="s">
        <v>6</v>
      </c>
      <c r="E111" s="6" t="s">
        <v>239</v>
      </c>
      <c r="F111" s="5">
        <v>2</v>
      </c>
      <c r="G111" s="7">
        <v>415560</v>
      </c>
      <c r="H111" s="13">
        <f t="shared" si="3"/>
        <v>831120</v>
      </c>
      <c r="I111" s="59">
        <f>H111+H112</f>
        <v>1662240</v>
      </c>
    </row>
    <row r="112" spans="1:9" ht="13.5" customHeight="1" x14ac:dyDescent="0.25">
      <c r="A112" s="12">
        <v>57</v>
      </c>
      <c r="B112" s="3" t="s">
        <v>9</v>
      </c>
      <c r="C112" s="4">
        <v>37647</v>
      </c>
      <c r="D112" s="5" t="s">
        <v>6</v>
      </c>
      <c r="E112" s="3" t="s">
        <v>236</v>
      </c>
      <c r="F112" s="5">
        <v>2</v>
      </c>
      <c r="G112" s="7">
        <v>415560</v>
      </c>
      <c r="H112" s="13">
        <f t="shared" si="3"/>
        <v>831120</v>
      </c>
      <c r="I112" s="61"/>
    </row>
    <row r="113" spans="1:9" ht="13.5" customHeight="1" x14ac:dyDescent="0.25">
      <c r="A113" s="12">
        <v>58</v>
      </c>
      <c r="B113" s="3" t="s">
        <v>5</v>
      </c>
      <c r="C113" s="4">
        <v>37737</v>
      </c>
      <c r="D113" s="5" t="s">
        <v>6</v>
      </c>
      <c r="E113" s="6" t="s">
        <v>239</v>
      </c>
      <c r="F113" s="5">
        <v>2</v>
      </c>
      <c r="G113" s="7">
        <v>415560</v>
      </c>
      <c r="H113" s="13">
        <f t="shared" si="3"/>
        <v>831120</v>
      </c>
      <c r="I113" s="59">
        <f>H113+H114</f>
        <v>1662240</v>
      </c>
    </row>
    <row r="114" spans="1:9" ht="13.5" customHeight="1" x14ac:dyDescent="0.25">
      <c r="A114" s="12">
        <v>59</v>
      </c>
      <c r="B114" s="3" t="s">
        <v>5</v>
      </c>
      <c r="C114" s="4">
        <v>37737</v>
      </c>
      <c r="D114" s="5" t="s">
        <v>6</v>
      </c>
      <c r="E114" s="3" t="s">
        <v>236</v>
      </c>
      <c r="F114" s="5">
        <v>2</v>
      </c>
      <c r="G114" s="7">
        <v>415560</v>
      </c>
      <c r="H114" s="13">
        <f t="shared" si="3"/>
        <v>831120</v>
      </c>
      <c r="I114" s="61"/>
    </row>
    <row r="115" spans="1:9" ht="13.5" customHeight="1" x14ac:dyDescent="0.25">
      <c r="A115" s="12">
        <v>60</v>
      </c>
      <c r="B115" s="3" t="s">
        <v>5</v>
      </c>
      <c r="C115" s="4">
        <v>37853</v>
      </c>
      <c r="D115" s="5" t="s">
        <v>6</v>
      </c>
      <c r="E115" s="6" t="s">
        <v>239</v>
      </c>
      <c r="F115" s="5">
        <v>2</v>
      </c>
      <c r="G115" s="7">
        <v>415560</v>
      </c>
      <c r="H115" s="13">
        <f t="shared" si="3"/>
        <v>831120</v>
      </c>
      <c r="I115" s="59">
        <f>H115+H116</f>
        <v>1662240</v>
      </c>
    </row>
    <row r="116" spans="1:9" ht="13.5" customHeight="1" x14ac:dyDescent="0.25">
      <c r="A116" s="12">
        <v>61</v>
      </c>
      <c r="B116" s="3" t="s">
        <v>5</v>
      </c>
      <c r="C116" s="4">
        <v>37853</v>
      </c>
      <c r="D116" s="5" t="s">
        <v>6</v>
      </c>
      <c r="E116" s="3" t="s">
        <v>236</v>
      </c>
      <c r="F116" s="5">
        <v>2</v>
      </c>
      <c r="G116" s="7">
        <v>415560</v>
      </c>
      <c r="H116" s="13">
        <f t="shared" si="3"/>
        <v>831120</v>
      </c>
      <c r="I116" s="61"/>
    </row>
    <row r="117" spans="1:9" ht="13.5" customHeight="1" x14ac:dyDescent="0.25">
      <c r="A117" s="1" t="s">
        <v>246</v>
      </c>
      <c r="B117" s="2" t="s">
        <v>275</v>
      </c>
      <c r="C117" s="4"/>
      <c r="D117" s="5"/>
      <c r="E117" s="3"/>
      <c r="F117" s="5"/>
      <c r="G117" s="7"/>
      <c r="H117" s="13"/>
      <c r="I117" s="50"/>
    </row>
    <row r="118" spans="1:9" ht="13.5" customHeight="1" x14ac:dyDescent="0.25">
      <c r="A118" s="12">
        <v>1</v>
      </c>
      <c r="B118" s="3" t="s">
        <v>60</v>
      </c>
      <c r="C118" s="4">
        <v>37009</v>
      </c>
      <c r="D118" s="5" t="s">
        <v>29</v>
      </c>
      <c r="E118" s="6" t="s">
        <v>239</v>
      </c>
      <c r="F118" s="5">
        <v>2</v>
      </c>
      <c r="G118" s="7">
        <v>421200</v>
      </c>
      <c r="H118" s="13">
        <f>G118*F118</f>
        <v>842400</v>
      </c>
      <c r="I118" s="59">
        <f>H118+H119</f>
        <v>1684800</v>
      </c>
    </row>
    <row r="119" spans="1:9" ht="13.5" customHeight="1" x14ac:dyDescent="0.25">
      <c r="A119" s="12">
        <v>2</v>
      </c>
      <c r="B119" s="3" t="s">
        <v>60</v>
      </c>
      <c r="C119" s="4">
        <v>37009</v>
      </c>
      <c r="D119" s="5" t="s">
        <v>29</v>
      </c>
      <c r="E119" s="3" t="s">
        <v>236</v>
      </c>
      <c r="F119" s="5">
        <v>2</v>
      </c>
      <c r="G119" s="7">
        <v>421200</v>
      </c>
      <c r="H119" s="13">
        <f t="shared" ref="H119:H120" si="5">G119*F119</f>
        <v>842400</v>
      </c>
      <c r="I119" s="61"/>
    </row>
    <row r="120" spans="1:9" ht="13.5" customHeight="1" x14ac:dyDescent="0.25">
      <c r="A120" s="12">
        <v>3</v>
      </c>
      <c r="B120" s="3" t="s">
        <v>28</v>
      </c>
      <c r="C120" s="4">
        <v>37951</v>
      </c>
      <c r="D120" s="5" t="s">
        <v>29</v>
      </c>
      <c r="E120" s="3" t="s">
        <v>236</v>
      </c>
      <c r="F120" s="5">
        <v>2</v>
      </c>
      <c r="G120" s="7">
        <v>421200</v>
      </c>
      <c r="H120" s="13">
        <f t="shared" si="5"/>
        <v>842400</v>
      </c>
      <c r="I120" s="15">
        <f t="shared" si="4"/>
        <v>842400</v>
      </c>
    </row>
  </sheetData>
  <autoFilter ref="D3:D115" xr:uid="{00000000-0009-0000-0000-000000000000}"/>
  <mergeCells count="46">
    <mergeCell ref="I111:I112"/>
    <mergeCell ref="I113:I114"/>
    <mergeCell ref="I115:I116"/>
    <mergeCell ref="I118:I119"/>
    <mergeCell ref="I97:I98"/>
    <mergeCell ref="I99:I100"/>
    <mergeCell ref="I102:I103"/>
    <mergeCell ref="I105:I106"/>
    <mergeCell ref="I107:I108"/>
    <mergeCell ref="I109:I110"/>
    <mergeCell ref="I83:I84"/>
    <mergeCell ref="I85:I86"/>
    <mergeCell ref="I87:I88"/>
    <mergeCell ref="I91:I92"/>
    <mergeCell ref="I93:I94"/>
    <mergeCell ref="I95:I96"/>
    <mergeCell ref="I70:I71"/>
    <mergeCell ref="I72:I73"/>
    <mergeCell ref="I74:I75"/>
    <mergeCell ref="I76:I77"/>
    <mergeCell ref="I78:I79"/>
    <mergeCell ref="I80:I81"/>
    <mergeCell ref="I53:I54"/>
    <mergeCell ref="I56:I57"/>
    <mergeCell ref="I58:I59"/>
    <mergeCell ref="I60:I61"/>
    <mergeCell ref="I62:I63"/>
    <mergeCell ref="I66:I67"/>
    <mergeCell ref="I37:I38"/>
    <mergeCell ref="I40:I41"/>
    <mergeCell ref="I42:I43"/>
    <mergeCell ref="I45:I47"/>
    <mergeCell ref="I48:I50"/>
    <mergeCell ref="I51:I52"/>
    <mergeCell ref="I15:I16"/>
    <mergeCell ref="I17:I19"/>
    <mergeCell ref="I23:I24"/>
    <mergeCell ref="I25:I27"/>
    <mergeCell ref="I29:I30"/>
    <mergeCell ref="I35:I36"/>
    <mergeCell ref="A1:B1"/>
    <mergeCell ref="A2:B2"/>
    <mergeCell ref="A3:I3"/>
    <mergeCell ref="A4:I4"/>
    <mergeCell ref="I7:I8"/>
    <mergeCell ref="I11:I12"/>
  </mergeCells>
  <pageMargins left="0.5" right="0.5" top="0.5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5FCE-6D19-4CBE-BFDF-8D099F0623BA}">
  <dimension ref="A1:I139"/>
  <sheetViews>
    <sheetView zoomScale="115" zoomScaleNormal="115" workbookViewId="0">
      <selection activeCell="J12" sqref="J12"/>
    </sheetView>
  </sheetViews>
  <sheetFormatPr defaultRowHeight="13.5" customHeight="1" x14ac:dyDescent="0.25"/>
  <cols>
    <col min="1" max="1" width="7" style="52" customWidth="1"/>
    <col min="2" max="2" width="25.7109375" style="8" customWidth="1"/>
    <col min="3" max="3" width="11" style="9" customWidth="1"/>
    <col min="4" max="4" width="13.140625" style="9" customWidth="1"/>
    <col min="5" max="5" width="28.28515625" style="8" customWidth="1"/>
    <col min="6" max="6" width="5.85546875" style="9" customWidth="1"/>
    <col min="7" max="7" width="10" style="10" customWidth="1"/>
    <col min="8" max="8" width="13.7109375" style="9" customWidth="1"/>
    <col min="9" max="9" width="11.5703125" style="9" customWidth="1"/>
    <col min="10" max="10" width="13.28515625" style="11" customWidth="1"/>
    <col min="11" max="16384" width="9.140625" style="11"/>
  </cols>
  <sheetData>
    <row r="1" spans="1:9" ht="13.5" customHeight="1" x14ac:dyDescent="0.25">
      <c r="A1" s="54" t="s">
        <v>241</v>
      </c>
      <c r="B1" s="54"/>
    </row>
    <row r="2" spans="1:9" ht="13.5" customHeight="1" x14ac:dyDescent="0.25">
      <c r="A2" s="55" t="s">
        <v>242</v>
      </c>
      <c r="B2" s="55"/>
    </row>
    <row r="3" spans="1:9" ht="21.75" customHeight="1" x14ac:dyDescent="0.25">
      <c r="A3" s="56" t="s">
        <v>255</v>
      </c>
      <c r="B3" s="56"/>
      <c r="C3" s="56"/>
      <c r="D3" s="56"/>
      <c r="E3" s="56"/>
      <c r="F3" s="56"/>
      <c r="G3" s="56"/>
      <c r="H3" s="56"/>
      <c r="I3" s="56"/>
    </row>
    <row r="4" spans="1:9" ht="21" customHeight="1" x14ac:dyDescent="0.25">
      <c r="A4" s="62" t="s">
        <v>266</v>
      </c>
      <c r="B4" s="62"/>
      <c r="C4" s="62"/>
      <c r="D4" s="62"/>
      <c r="E4" s="62"/>
      <c r="F4" s="62"/>
      <c r="G4" s="62"/>
      <c r="H4" s="62"/>
      <c r="I4" s="62"/>
    </row>
    <row r="5" spans="1:9" ht="30.75" customHeight="1" x14ac:dyDescent="0.25">
      <c r="A5" s="23" t="s">
        <v>0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237</v>
      </c>
      <c r="G5" s="23" t="s">
        <v>252</v>
      </c>
      <c r="H5" s="23" t="s">
        <v>253</v>
      </c>
      <c r="I5" s="23" t="s">
        <v>254</v>
      </c>
    </row>
    <row r="6" spans="1:9" ht="15.75" customHeight="1" x14ac:dyDescent="0.25">
      <c r="A6" s="31" t="s">
        <v>243</v>
      </c>
      <c r="B6" s="32" t="s">
        <v>263</v>
      </c>
      <c r="C6" s="33"/>
      <c r="D6" s="34"/>
      <c r="E6" s="37"/>
      <c r="F6" s="34"/>
      <c r="G6" s="36"/>
      <c r="H6" s="15"/>
      <c r="I6" s="15"/>
    </row>
    <row r="7" spans="1:9" ht="13.5" customHeight="1" x14ac:dyDescent="0.25">
      <c r="A7" s="15">
        <v>1</v>
      </c>
      <c r="B7" s="35" t="s">
        <v>195</v>
      </c>
      <c r="C7" s="33">
        <v>37617</v>
      </c>
      <c r="D7" s="34" t="s">
        <v>14</v>
      </c>
      <c r="E7" s="37" t="s">
        <v>239</v>
      </c>
      <c r="F7" s="34">
        <v>2</v>
      </c>
      <c r="G7" s="36">
        <v>367080</v>
      </c>
      <c r="H7" s="15">
        <f>F7*G7</f>
        <v>734160</v>
      </c>
      <c r="I7" s="15">
        <f t="shared" ref="I7:I67" si="0">H7</f>
        <v>734160</v>
      </c>
    </row>
    <row r="8" spans="1:9" ht="13.5" customHeight="1" x14ac:dyDescent="0.25">
      <c r="A8" s="30">
        <v>2</v>
      </c>
      <c r="B8" s="29" t="s">
        <v>75</v>
      </c>
      <c r="C8" s="18">
        <v>37264</v>
      </c>
      <c r="D8" s="19" t="s">
        <v>14</v>
      </c>
      <c r="E8" s="29" t="s">
        <v>236</v>
      </c>
      <c r="F8" s="19">
        <v>2</v>
      </c>
      <c r="G8" s="36">
        <v>367080</v>
      </c>
      <c r="H8" s="15">
        <f t="shared" ref="H8:H38" si="1">F8*G8</f>
        <v>734160</v>
      </c>
      <c r="I8" s="51">
        <f t="shared" si="0"/>
        <v>734160</v>
      </c>
    </row>
    <row r="9" spans="1:9" ht="13.5" customHeight="1" x14ac:dyDescent="0.25">
      <c r="A9" s="12">
        <v>3</v>
      </c>
      <c r="B9" s="3" t="s">
        <v>183</v>
      </c>
      <c r="C9" s="4">
        <v>37291</v>
      </c>
      <c r="D9" s="5" t="s">
        <v>14</v>
      </c>
      <c r="E9" s="6" t="s">
        <v>239</v>
      </c>
      <c r="F9" s="5">
        <v>2</v>
      </c>
      <c r="G9" s="36">
        <v>367080</v>
      </c>
      <c r="H9" s="15">
        <f t="shared" si="1"/>
        <v>734160</v>
      </c>
      <c r="I9" s="59">
        <f>H9+H10</f>
        <v>1468320</v>
      </c>
    </row>
    <row r="10" spans="1:9" ht="13.5" customHeight="1" x14ac:dyDescent="0.25">
      <c r="A10" s="12">
        <v>4</v>
      </c>
      <c r="B10" s="3" t="s">
        <v>183</v>
      </c>
      <c r="C10" s="4">
        <v>37291</v>
      </c>
      <c r="D10" s="5" t="s">
        <v>14</v>
      </c>
      <c r="E10" s="6" t="s">
        <v>238</v>
      </c>
      <c r="F10" s="5">
        <v>2</v>
      </c>
      <c r="G10" s="36">
        <v>367080</v>
      </c>
      <c r="H10" s="15">
        <f t="shared" si="1"/>
        <v>734160</v>
      </c>
      <c r="I10" s="61"/>
    </row>
    <row r="11" spans="1:9" ht="13.5" customHeight="1" x14ac:dyDescent="0.25">
      <c r="A11" s="12">
        <v>5</v>
      </c>
      <c r="B11" s="3" t="s">
        <v>226</v>
      </c>
      <c r="C11" s="4">
        <v>37420</v>
      </c>
      <c r="D11" s="5" t="s">
        <v>14</v>
      </c>
      <c r="E11" s="6" t="s">
        <v>238</v>
      </c>
      <c r="F11" s="5">
        <v>2</v>
      </c>
      <c r="G11" s="36">
        <v>367080</v>
      </c>
      <c r="H11" s="15">
        <f t="shared" si="1"/>
        <v>734160</v>
      </c>
      <c r="I11" s="15">
        <f t="shared" si="0"/>
        <v>734160</v>
      </c>
    </row>
    <row r="12" spans="1:9" ht="13.5" customHeight="1" x14ac:dyDescent="0.25">
      <c r="A12" s="12">
        <v>6</v>
      </c>
      <c r="B12" s="3" t="s">
        <v>225</v>
      </c>
      <c r="C12" s="4">
        <v>37550</v>
      </c>
      <c r="D12" s="5" t="s">
        <v>14</v>
      </c>
      <c r="E12" s="6" t="s">
        <v>238</v>
      </c>
      <c r="F12" s="5">
        <v>2</v>
      </c>
      <c r="G12" s="36">
        <v>367080</v>
      </c>
      <c r="H12" s="15">
        <f t="shared" si="1"/>
        <v>734160</v>
      </c>
      <c r="I12" s="15">
        <f t="shared" si="0"/>
        <v>734160</v>
      </c>
    </row>
    <row r="13" spans="1:9" ht="13.5" customHeight="1" x14ac:dyDescent="0.25">
      <c r="A13" s="12">
        <v>7</v>
      </c>
      <c r="B13" s="3" t="s">
        <v>63</v>
      </c>
      <c r="C13" s="4">
        <v>37615</v>
      </c>
      <c r="D13" s="5" t="s">
        <v>14</v>
      </c>
      <c r="E13" s="3" t="s">
        <v>236</v>
      </c>
      <c r="F13" s="5">
        <v>2</v>
      </c>
      <c r="G13" s="36">
        <v>367080</v>
      </c>
      <c r="H13" s="15">
        <f t="shared" si="1"/>
        <v>734160</v>
      </c>
      <c r="I13" s="15">
        <f t="shared" si="0"/>
        <v>734160</v>
      </c>
    </row>
    <row r="14" spans="1:9" ht="13.5" customHeight="1" x14ac:dyDescent="0.25">
      <c r="A14" s="12">
        <v>8</v>
      </c>
      <c r="B14" s="3" t="s">
        <v>140</v>
      </c>
      <c r="C14" s="4">
        <v>37439</v>
      </c>
      <c r="D14" s="5" t="s">
        <v>14</v>
      </c>
      <c r="E14" s="6" t="s">
        <v>240</v>
      </c>
      <c r="F14" s="5">
        <v>3</v>
      </c>
      <c r="G14" s="36">
        <v>367080</v>
      </c>
      <c r="H14" s="15">
        <f t="shared" si="1"/>
        <v>1101240</v>
      </c>
      <c r="I14" s="15">
        <f t="shared" si="0"/>
        <v>1101240</v>
      </c>
    </row>
    <row r="15" spans="1:9" ht="13.5" customHeight="1" x14ac:dyDescent="0.25">
      <c r="A15" s="12">
        <v>9</v>
      </c>
      <c r="B15" s="3" t="s">
        <v>224</v>
      </c>
      <c r="C15" s="4">
        <v>37396</v>
      </c>
      <c r="D15" s="5" t="s">
        <v>14</v>
      </c>
      <c r="E15" s="6" t="s">
        <v>238</v>
      </c>
      <c r="F15" s="5">
        <v>2</v>
      </c>
      <c r="G15" s="36">
        <v>367080</v>
      </c>
      <c r="H15" s="15">
        <f t="shared" si="1"/>
        <v>734160</v>
      </c>
      <c r="I15" s="15">
        <f t="shared" si="0"/>
        <v>734160</v>
      </c>
    </row>
    <row r="16" spans="1:9" ht="13.5" customHeight="1" x14ac:dyDescent="0.25">
      <c r="A16" s="12">
        <v>10</v>
      </c>
      <c r="B16" s="3" t="s">
        <v>224</v>
      </c>
      <c r="C16" s="4">
        <v>37323</v>
      </c>
      <c r="D16" s="5" t="s">
        <v>14</v>
      </c>
      <c r="E16" s="6" t="s">
        <v>238</v>
      </c>
      <c r="F16" s="5">
        <v>2</v>
      </c>
      <c r="G16" s="36">
        <v>367080</v>
      </c>
      <c r="H16" s="15">
        <f t="shared" si="1"/>
        <v>734160</v>
      </c>
      <c r="I16" s="15">
        <f t="shared" si="0"/>
        <v>734160</v>
      </c>
    </row>
    <row r="17" spans="1:9" ht="13.5" customHeight="1" x14ac:dyDescent="0.25">
      <c r="A17" s="12">
        <v>11</v>
      </c>
      <c r="B17" s="3" t="s">
        <v>139</v>
      </c>
      <c r="C17" s="4">
        <v>37611</v>
      </c>
      <c r="D17" s="5" t="s">
        <v>14</v>
      </c>
      <c r="E17" s="6" t="s">
        <v>240</v>
      </c>
      <c r="F17" s="5">
        <v>3</v>
      </c>
      <c r="G17" s="36">
        <v>367080</v>
      </c>
      <c r="H17" s="15">
        <f t="shared" si="1"/>
        <v>1101240</v>
      </c>
      <c r="I17" s="15">
        <f t="shared" si="0"/>
        <v>1101240</v>
      </c>
    </row>
    <row r="18" spans="1:9" ht="13.5" customHeight="1" x14ac:dyDescent="0.25">
      <c r="A18" s="12">
        <v>12</v>
      </c>
      <c r="B18" s="3" t="s">
        <v>223</v>
      </c>
      <c r="C18" s="4">
        <v>37312</v>
      </c>
      <c r="D18" s="5" t="s">
        <v>14</v>
      </c>
      <c r="E18" s="6" t="s">
        <v>238</v>
      </c>
      <c r="F18" s="5">
        <v>2</v>
      </c>
      <c r="G18" s="36">
        <v>367080</v>
      </c>
      <c r="H18" s="15">
        <f t="shared" si="1"/>
        <v>734160</v>
      </c>
      <c r="I18" s="15">
        <f t="shared" si="0"/>
        <v>734160</v>
      </c>
    </row>
    <row r="19" spans="1:9" ht="13.5" customHeight="1" x14ac:dyDescent="0.25">
      <c r="A19" s="12">
        <v>13</v>
      </c>
      <c r="B19" s="3" t="s">
        <v>59</v>
      </c>
      <c r="C19" s="4">
        <v>37572</v>
      </c>
      <c r="D19" s="5" t="s">
        <v>14</v>
      </c>
      <c r="E19" s="3" t="s">
        <v>236</v>
      </c>
      <c r="F19" s="5">
        <v>2</v>
      </c>
      <c r="G19" s="36">
        <v>367080</v>
      </c>
      <c r="H19" s="15">
        <f t="shared" si="1"/>
        <v>734160</v>
      </c>
      <c r="I19" s="15">
        <f t="shared" si="0"/>
        <v>734160</v>
      </c>
    </row>
    <row r="20" spans="1:9" ht="13.5" customHeight="1" x14ac:dyDescent="0.25">
      <c r="A20" s="12">
        <v>14</v>
      </c>
      <c r="B20" s="3" t="s">
        <v>220</v>
      </c>
      <c r="C20" s="4">
        <v>37356</v>
      </c>
      <c r="D20" s="5" t="s">
        <v>14</v>
      </c>
      <c r="E20" s="6" t="s">
        <v>238</v>
      </c>
      <c r="F20" s="5">
        <v>2</v>
      </c>
      <c r="G20" s="36">
        <v>367080</v>
      </c>
      <c r="H20" s="15">
        <f t="shared" si="1"/>
        <v>734160</v>
      </c>
      <c r="I20" s="15">
        <f t="shared" si="0"/>
        <v>734160</v>
      </c>
    </row>
    <row r="21" spans="1:9" ht="13.5" customHeight="1" x14ac:dyDescent="0.25">
      <c r="A21" s="12">
        <v>15</v>
      </c>
      <c r="B21" s="3" t="s">
        <v>219</v>
      </c>
      <c r="C21" s="4">
        <v>37275</v>
      </c>
      <c r="D21" s="5" t="s">
        <v>14</v>
      </c>
      <c r="E21" s="6" t="s">
        <v>238</v>
      </c>
      <c r="F21" s="5">
        <v>2</v>
      </c>
      <c r="G21" s="36">
        <v>367080</v>
      </c>
      <c r="H21" s="15">
        <f t="shared" si="1"/>
        <v>734160</v>
      </c>
      <c r="I21" s="15">
        <f t="shared" si="0"/>
        <v>734160</v>
      </c>
    </row>
    <row r="22" spans="1:9" ht="13.5" customHeight="1" x14ac:dyDescent="0.25">
      <c r="A22" s="12">
        <v>16</v>
      </c>
      <c r="B22" s="3" t="s">
        <v>218</v>
      </c>
      <c r="C22" s="4">
        <v>37583</v>
      </c>
      <c r="D22" s="5" t="s">
        <v>14</v>
      </c>
      <c r="E22" s="6" t="s">
        <v>238</v>
      </c>
      <c r="F22" s="5">
        <v>2</v>
      </c>
      <c r="G22" s="36">
        <v>367080</v>
      </c>
      <c r="H22" s="15">
        <f t="shared" si="1"/>
        <v>734160</v>
      </c>
      <c r="I22" s="15">
        <f t="shared" si="0"/>
        <v>734160</v>
      </c>
    </row>
    <row r="23" spans="1:9" ht="13.5" customHeight="1" x14ac:dyDescent="0.25">
      <c r="A23" s="12">
        <v>17</v>
      </c>
      <c r="B23" s="3" t="s">
        <v>216</v>
      </c>
      <c r="C23" s="4">
        <v>37514</v>
      </c>
      <c r="D23" s="5" t="s">
        <v>14</v>
      </c>
      <c r="E23" s="6" t="s">
        <v>238</v>
      </c>
      <c r="F23" s="5">
        <v>2</v>
      </c>
      <c r="G23" s="36">
        <v>367080</v>
      </c>
      <c r="H23" s="15">
        <f t="shared" si="1"/>
        <v>734160</v>
      </c>
      <c r="I23" s="15">
        <f t="shared" si="0"/>
        <v>734160</v>
      </c>
    </row>
    <row r="24" spans="1:9" ht="13.5" customHeight="1" x14ac:dyDescent="0.25">
      <c r="A24" s="12">
        <v>18</v>
      </c>
      <c r="B24" s="3" t="s">
        <v>215</v>
      </c>
      <c r="C24" s="4">
        <v>37326</v>
      </c>
      <c r="D24" s="5" t="s">
        <v>14</v>
      </c>
      <c r="E24" s="6" t="s">
        <v>238</v>
      </c>
      <c r="F24" s="5">
        <v>2</v>
      </c>
      <c r="G24" s="36">
        <v>367080</v>
      </c>
      <c r="H24" s="15">
        <f t="shared" si="1"/>
        <v>734160</v>
      </c>
      <c r="I24" s="15">
        <f t="shared" si="0"/>
        <v>734160</v>
      </c>
    </row>
    <row r="25" spans="1:9" ht="13.5" customHeight="1" x14ac:dyDescent="0.25">
      <c r="A25" s="12">
        <v>19</v>
      </c>
      <c r="B25" s="3" t="s">
        <v>213</v>
      </c>
      <c r="C25" s="4">
        <v>37384</v>
      </c>
      <c r="D25" s="5" t="s">
        <v>14</v>
      </c>
      <c r="E25" s="6" t="s">
        <v>238</v>
      </c>
      <c r="F25" s="5">
        <v>2</v>
      </c>
      <c r="G25" s="36">
        <v>367080</v>
      </c>
      <c r="H25" s="15">
        <f t="shared" si="1"/>
        <v>734160</v>
      </c>
      <c r="I25" s="15">
        <f t="shared" si="0"/>
        <v>734160</v>
      </c>
    </row>
    <row r="26" spans="1:9" ht="13.5" customHeight="1" x14ac:dyDescent="0.25">
      <c r="A26" s="12">
        <v>20</v>
      </c>
      <c r="B26" s="3" t="s">
        <v>42</v>
      </c>
      <c r="C26" s="4">
        <v>37310</v>
      </c>
      <c r="D26" s="5" t="s">
        <v>14</v>
      </c>
      <c r="E26" s="3" t="s">
        <v>236</v>
      </c>
      <c r="F26" s="5">
        <v>2</v>
      </c>
      <c r="G26" s="36">
        <v>367080</v>
      </c>
      <c r="H26" s="15">
        <f t="shared" si="1"/>
        <v>734160</v>
      </c>
      <c r="I26" s="15">
        <f t="shared" si="0"/>
        <v>734160</v>
      </c>
    </row>
    <row r="27" spans="1:9" ht="13.5" customHeight="1" x14ac:dyDescent="0.25">
      <c r="A27" s="12">
        <v>21</v>
      </c>
      <c r="B27" s="3" t="s">
        <v>124</v>
      </c>
      <c r="C27" s="4">
        <v>37607</v>
      </c>
      <c r="D27" s="5" t="s">
        <v>14</v>
      </c>
      <c r="E27" s="6" t="s">
        <v>240</v>
      </c>
      <c r="F27" s="5">
        <v>3</v>
      </c>
      <c r="G27" s="36">
        <v>367080</v>
      </c>
      <c r="H27" s="15">
        <f t="shared" si="1"/>
        <v>1101240</v>
      </c>
      <c r="I27" s="15">
        <f t="shared" si="0"/>
        <v>1101240</v>
      </c>
    </row>
    <row r="28" spans="1:9" ht="13.5" customHeight="1" x14ac:dyDescent="0.25">
      <c r="A28" s="12">
        <v>22</v>
      </c>
      <c r="B28" s="3" t="s">
        <v>209</v>
      </c>
      <c r="C28" s="4">
        <v>37492</v>
      </c>
      <c r="D28" s="5" t="s">
        <v>14</v>
      </c>
      <c r="E28" s="6" t="s">
        <v>238</v>
      </c>
      <c r="F28" s="5">
        <v>2</v>
      </c>
      <c r="G28" s="36">
        <v>367080</v>
      </c>
      <c r="H28" s="15">
        <f t="shared" si="1"/>
        <v>734160</v>
      </c>
      <c r="I28" s="15">
        <f t="shared" si="0"/>
        <v>734160</v>
      </c>
    </row>
    <row r="29" spans="1:9" ht="13.5" customHeight="1" x14ac:dyDescent="0.25">
      <c r="A29" s="12">
        <v>23</v>
      </c>
      <c r="B29" s="3" t="s">
        <v>118</v>
      </c>
      <c r="C29" s="4">
        <v>37326</v>
      </c>
      <c r="D29" s="5" t="s">
        <v>14</v>
      </c>
      <c r="E29" s="6" t="s">
        <v>240</v>
      </c>
      <c r="F29" s="5">
        <v>3</v>
      </c>
      <c r="G29" s="36">
        <v>367080</v>
      </c>
      <c r="H29" s="15">
        <f t="shared" si="1"/>
        <v>1101240</v>
      </c>
      <c r="I29" s="15">
        <f t="shared" si="0"/>
        <v>1101240</v>
      </c>
    </row>
    <row r="30" spans="1:9" ht="13.5" customHeight="1" x14ac:dyDescent="0.25">
      <c r="A30" s="12">
        <v>24</v>
      </c>
      <c r="B30" s="3" t="s">
        <v>116</v>
      </c>
      <c r="C30" s="4">
        <v>37292</v>
      </c>
      <c r="D30" s="5" t="s">
        <v>14</v>
      </c>
      <c r="E30" s="6" t="s">
        <v>240</v>
      </c>
      <c r="F30" s="5">
        <v>3</v>
      </c>
      <c r="G30" s="36">
        <v>367080</v>
      </c>
      <c r="H30" s="15">
        <f t="shared" si="1"/>
        <v>1101240</v>
      </c>
      <c r="I30" s="15">
        <f t="shared" si="0"/>
        <v>1101240</v>
      </c>
    </row>
    <row r="31" spans="1:9" ht="13.5" customHeight="1" x14ac:dyDescent="0.25">
      <c r="A31" s="12">
        <v>25</v>
      </c>
      <c r="B31" s="3" t="s">
        <v>170</v>
      </c>
      <c r="C31" s="4">
        <v>37577</v>
      </c>
      <c r="D31" s="5" t="s">
        <v>14</v>
      </c>
      <c r="E31" s="6" t="s">
        <v>239</v>
      </c>
      <c r="F31" s="5">
        <v>2</v>
      </c>
      <c r="G31" s="36">
        <v>367080</v>
      </c>
      <c r="H31" s="15">
        <f t="shared" si="1"/>
        <v>734160</v>
      </c>
      <c r="I31" s="15">
        <f t="shared" si="0"/>
        <v>734160</v>
      </c>
    </row>
    <row r="32" spans="1:9" ht="13.5" customHeight="1" x14ac:dyDescent="0.25">
      <c r="A32" s="12">
        <v>26</v>
      </c>
      <c r="B32" s="3" t="s">
        <v>22</v>
      </c>
      <c r="C32" s="4">
        <v>37537</v>
      </c>
      <c r="D32" s="5" t="s">
        <v>14</v>
      </c>
      <c r="E32" s="3" t="s">
        <v>236</v>
      </c>
      <c r="F32" s="5">
        <v>2</v>
      </c>
      <c r="G32" s="36">
        <v>367080</v>
      </c>
      <c r="H32" s="15">
        <f t="shared" si="1"/>
        <v>734160</v>
      </c>
      <c r="I32" s="15">
        <f t="shared" si="0"/>
        <v>734160</v>
      </c>
    </row>
    <row r="33" spans="1:9" ht="13.5" customHeight="1" x14ac:dyDescent="0.25">
      <c r="A33" s="12">
        <v>27</v>
      </c>
      <c r="B33" s="3" t="s">
        <v>167</v>
      </c>
      <c r="C33" s="4">
        <v>37405</v>
      </c>
      <c r="D33" s="5" t="s">
        <v>14</v>
      </c>
      <c r="E33" s="6" t="s">
        <v>239</v>
      </c>
      <c r="F33" s="5">
        <v>2</v>
      </c>
      <c r="G33" s="36">
        <v>367080</v>
      </c>
      <c r="H33" s="15">
        <f t="shared" si="1"/>
        <v>734160</v>
      </c>
      <c r="I33" s="15">
        <f t="shared" si="0"/>
        <v>734160</v>
      </c>
    </row>
    <row r="34" spans="1:9" ht="13.5" customHeight="1" x14ac:dyDescent="0.25">
      <c r="A34" s="12">
        <v>28</v>
      </c>
      <c r="B34" s="3" t="s">
        <v>13</v>
      </c>
      <c r="C34" s="4">
        <v>37570</v>
      </c>
      <c r="D34" s="5" t="s">
        <v>14</v>
      </c>
      <c r="E34" s="3" t="s">
        <v>236</v>
      </c>
      <c r="F34" s="5">
        <v>2</v>
      </c>
      <c r="G34" s="36">
        <v>367080</v>
      </c>
      <c r="H34" s="15">
        <f t="shared" si="1"/>
        <v>734160</v>
      </c>
      <c r="I34" s="15">
        <f t="shared" si="0"/>
        <v>734160</v>
      </c>
    </row>
    <row r="35" spans="1:9" ht="13.5" customHeight="1" x14ac:dyDescent="0.25">
      <c r="A35" s="12">
        <v>29</v>
      </c>
      <c r="B35" s="3" t="s">
        <v>165</v>
      </c>
      <c r="C35" s="4">
        <v>37395</v>
      </c>
      <c r="D35" s="5" t="s">
        <v>14</v>
      </c>
      <c r="E35" s="6" t="s">
        <v>239</v>
      </c>
      <c r="F35" s="5">
        <v>2</v>
      </c>
      <c r="G35" s="36">
        <v>367080</v>
      </c>
      <c r="H35" s="15">
        <f t="shared" si="1"/>
        <v>734160</v>
      </c>
      <c r="I35" s="59">
        <f>H35+H36</f>
        <v>1468320</v>
      </c>
    </row>
    <row r="36" spans="1:9" ht="13.5" customHeight="1" x14ac:dyDescent="0.25">
      <c r="A36" s="12">
        <v>30</v>
      </c>
      <c r="B36" s="3" t="s">
        <v>165</v>
      </c>
      <c r="C36" s="4">
        <v>37395</v>
      </c>
      <c r="D36" s="5" t="s">
        <v>14</v>
      </c>
      <c r="E36" s="6" t="s">
        <v>238</v>
      </c>
      <c r="F36" s="5">
        <v>2</v>
      </c>
      <c r="G36" s="36">
        <v>367080</v>
      </c>
      <c r="H36" s="15">
        <f t="shared" si="1"/>
        <v>734160</v>
      </c>
      <c r="I36" s="61"/>
    </row>
    <row r="37" spans="1:9" ht="13.5" customHeight="1" x14ac:dyDescent="0.25">
      <c r="A37" s="12">
        <v>31</v>
      </c>
      <c r="B37" s="3" t="s">
        <v>162</v>
      </c>
      <c r="C37" s="4">
        <v>37538</v>
      </c>
      <c r="D37" s="5" t="s">
        <v>14</v>
      </c>
      <c r="E37" s="6" t="s">
        <v>239</v>
      </c>
      <c r="F37" s="5">
        <v>2</v>
      </c>
      <c r="G37" s="36">
        <v>367080</v>
      </c>
      <c r="H37" s="15">
        <f t="shared" si="1"/>
        <v>734160</v>
      </c>
      <c r="I37" s="15">
        <f t="shared" si="0"/>
        <v>734160</v>
      </c>
    </row>
    <row r="38" spans="1:9" ht="13.5" customHeight="1" x14ac:dyDescent="0.25">
      <c r="A38" s="12">
        <v>32</v>
      </c>
      <c r="B38" s="3" t="s">
        <v>92</v>
      </c>
      <c r="C38" s="4">
        <v>37435</v>
      </c>
      <c r="D38" s="5" t="s">
        <v>14</v>
      </c>
      <c r="E38" s="6" t="s">
        <v>240</v>
      </c>
      <c r="F38" s="5">
        <v>3</v>
      </c>
      <c r="G38" s="36">
        <v>367080</v>
      </c>
      <c r="H38" s="15">
        <f t="shared" si="1"/>
        <v>1101240</v>
      </c>
      <c r="I38" s="15">
        <f t="shared" si="0"/>
        <v>1101240</v>
      </c>
    </row>
    <row r="39" spans="1:9" ht="13.5" customHeight="1" x14ac:dyDescent="0.25">
      <c r="A39" s="1" t="s">
        <v>244</v>
      </c>
      <c r="B39" s="2" t="s">
        <v>256</v>
      </c>
      <c r="C39" s="4"/>
      <c r="D39" s="5"/>
      <c r="E39" s="6"/>
      <c r="F39" s="5"/>
      <c r="G39" s="7"/>
      <c r="H39" s="13"/>
      <c r="I39" s="53"/>
    </row>
    <row r="40" spans="1:9" ht="13.5" customHeight="1" x14ac:dyDescent="0.25">
      <c r="A40" s="12">
        <v>1</v>
      </c>
      <c r="B40" s="3" t="s">
        <v>74</v>
      </c>
      <c r="C40" s="4">
        <v>37342</v>
      </c>
      <c r="D40" s="5" t="s">
        <v>35</v>
      </c>
      <c r="E40" s="6" t="s">
        <v>240</v>
      </c>
      <c r="F40" s="5">
        <v>3</v>
      </c>
      <c r="G40" s="7">
        <v>367080</v>
      </c>
      <c r="H40" s="13">
        <f>G40*F40</f>
        <v>1101240</v>
      </c>
      <c r="I40" s="59">
        <f>H40+H41</f>
        <v>1835400</v>
      </c>
    </row>
    <row r="41" spans="1:9" ht="13.5" customHeight="1" x14ac:dyDescent="0.25">
      <c r="A41" s="12">
        <v>2</v>
      </c>
      <c r="B41" s="3" t="s">
        <v>74</v>
      </c>
      <c r="C41" s="4">
        <v>37342</v>
      </c>
      <c r="D41" s="5" t="s">
        <v>35</v>
      </c>
      <c r="E41" s="3" t="s">
        <v>236</v>
      </c>
      <c r="F41" s="5">
        <v>2</v>
      </c>
      <c r="G41" s="7">
        <v>367080</v>
      </c>
      <c r="H41" s="13">
        <f t="shared" ref="H41:H45" si="2">G41*F41</f>
        <v>734160</v>
      </c>
      <c r="I41" s="61"/>
    </row>
    <row r="42" spans="1:9" ht="13.5" customHeight="1" x14ac:dyDescent="0.25">
      <c r="A42" s="12">
        <v>3</v>
      </c>
      <c r="B42" s="3" t="s">
        <v>34</v>
      </c>
      <c r="C42" s="4">
        <v>37311</v>
      </c>
      <c r="D42" s="5" t="s">
        <v>35</v>
      </c>
      <c r="E42" s="3" t="s">
        <v>236</v>
      </c>
      <c r="F42" s="5">
        <v>2</v>
      </c>
      <c r="G42" s="7">
        <v>367080</v>
      </c>
      <c r="H42" s="13">
        <f t="shared" si="2"/>
        <v>734160</v>
      </c>
      <c r="I42" s="15">
        <f t="shared" si="0"/>
        <v>734160</v>
      </c>
    </row>
    <row r="43" spans="1:9" ht="13.5" customHeight="1" x14ac:dyDescent="0.25">
      <c r="A43" s="12">
        <v>4</v>
      </c>
      <c r="B43" s="3" t="s">
        <v>169</v>
      </c>
      <c r="C43" s="4">
        <v>37564</v>
      </c>
      <c r="D43" s="5" t="s">
        <v>35</v>
      </c>
      <c r="E43" s="6" t="s">
        <v>239</v>
      </c>
      <c r="F43" s="5">
        <v>2</v>
      </c>
      <c r="G43" s="7">
        <v>367080</v>
      </c>
      <c r="H43" s="13">
        <f t="shared" si="2"/>
        <v>734160</v>
      </c>
      <c r="I43" s="59">
        <f>H43+H44</f>
        <v>1468320</v>
      </c>
    </row>
    <row r="44" spans="1:9" ht="13.5" customHeight="1" x14ac:dyDescent="0.25">
      <c r="A44" s="12">
        <v>5</v>
      </c>
      <c r="B44" s="3" t="s">
        <v>169</v>
      </c>
      <c r="C44" s="4">
        <v>37564</v>
      </c>
      <c r="D44" s="5" t="s">
        <v>35</v>
      </c>
      <c r="E44" s="6" t="s">
        <v>238</v>
      </c>
      <c r="F44" s="5">
        <v>2</v>
      </c>
      <c r="G44" s="7">
        <v>367080</v>
      </c>
      <c r="H44" s="13">
        <f t="shared" si="2"/>
        <v>734160</v>
      </c>
      <c r="I44" s="61"/>
    </row>
    <row r="45" spans="1:9" ht="13.5" customHeight="1" x14ac:dyDescent="0.25">
      <c r="A45" s="12">
        <v>6</v>
      </c>
      <c r="B45" s="3" t="s">
        <v>97</v>
      </c>
      <c r="C45" s="4">
        <v>37607</v>
      </c>
      <c r="D45" s="5" t="s">
        <v>35</v>
      </c>
      <c r="E45" s="6" t="s">
        <v>240</v>
      </c>
      <c r="F45" s="5">
        <v>3</v>
      </c>
      <c r="G45" s="7">
        <v>367080</v>
      </c>
      <c r="H45" s="13">
        <f t="shared" si="2"/>
        <v>1101240</v>
      </c>
      <c r="I45" s="15">
        <f t="shared" si="0"/>
        <v>1101240</v>
      </c>
    </row>
    <row r="46" spans="1:9" ht="13.5" customHeight="1" x14ac:dyDescent="0.25">
      <c r="A46" s="1" t="s">
        <v>245</v>
      </c>
      <c r="B46" s="2" t="s">
        <v>257</v>
      </c>
      <c r="C46" s="4"/>
      <c r="D46" s="5"/>
      <c r="E46" s="6"/>
      <c r="F46" s="5"/>
      <c r="G46" s="7"/>
      <c r="H46" s="13"/>
      <c r="I46" s="53"/>
    </row>
    <row r="47" spans="1:9" ht="13.5" customHeight="1" x14ac:dyDescent="0.25">
      <c r="A47" s="12">
        <v>1</v>
      </c>
      <c r="B47" s="3" t="s">
        <v>156</v>
      </c>
      <c r="C47" s="4">
        <v>37558</v>
      </c>
      <c r="D47" s="5" t="s">
        <v>12</v>
      </c>
      <c r="E47" s="6" t="s">
        <v>240</v>
      </c>
      <c r="F47" s="5">
        <v>3</v>
      </c>
      <c r="G47" s="7">
        <v>367080</v>
      </c>
      <c r="H47" s="13">
        <f>G47*F47</f>
        <v>1101240</v>
      </c>
      <c r="I47" s="59">
        <f>H47+H48+H49</f>
        <v>2569560</v>
      </c>
    </row>
    <row r="48" spans="1:9" ht="13.5" customHeight="1" x14ac:dyDescent="0.25">
      <c r="A48" s="12">
        <v>2</v>
      </c>
      <c r="B48" s="3" t="s">
        <v>156</v>
      </c>
      <c r="C48" s="4">
        <v>37558</v>
      </c>
      <c r="D48" s="5" t="s">
        <v>12</v>
      </c>
      <c r="E48" s="6" t="s">
        <v>239</v>
      </c>
      <c r="F48" s="5">
        <v>2</v>
      </c>
      <c r="G48" s="7">
        <v>367080</v>
      </c>
      <c r="H48" s="13">
        <f t="shared" ref="H48:H61" si="3">G48*F48</f>
        <v>734160</v>
      </c>
      <c r="I48" s="60"/>
    </row>
    <row r="49" spans="1:9" ht="13.5" customHeight="1" x14ac:dyDescent="0.25">
      <c r="A49" s="12">
        <v>3</v>
      </c>
      <c r="B49" s="3" t="s">
        <v>156</v>
      </c>
      <c r="C49" s="4">
        <v>37558</v>
      </c>
      <c r="D49" s="5" t="s">
        <v>12</v>
      </c>
      <c r="E49" s="6" t="s">
        <v>238</v>
      </c>
      <c r="F49" s="5">
        <v>2</v>
      </c>
      <c r="G49" s="7">
        <v>367080</v>
      </c>
      <c r="H49" s="13">
        <f t="shared" si="3"/>
        <v>734160</v>
      </c>
      <c r="I49" s="61"/>
    </row>
    <row r="50" spans="1:9" ht="13.5" customHeight="1" x14ac:dyDescent="0.25">
      <c r="A50" s="12">
        <v>4</v>
      </c>
      <c r="B50" s="3" t="s">
        <v>150</v>
      </c>
      <c r="C50" s="4">
        <v>37496</v>
      </c>
      <c r="D50" s="5" t="s">
        <v>12</v>
      </c>
      <c r="E50" s="6" t="s">
        <v>240</v>
      </c>
      <c r="F50" s="5">
        <v>3</v>
      </c>
      <c r="G50" s="7">
        <v>367080</v>
      </c>
      <c r="H50" s="13">
        <f t="shared" si="3"/>
        <v>1101240</v>
      </c>
      <c r="I50" s="15">
        <f t="shared" si="0"/>
        <v>1101240</v>
      </c>
    </row>
    <row r="51" spans="1:9" ht="13.5" customHeight="1" x14ac:dyDescent="0.25">
      <c r="A51" s="12">
        <v>5</v>
      </c>
      <c r="B51" s="3" t="s">
        <v>43</v>
      </c>
      <c r="C51" s="4">
        <v>37344</v>
      </c>
      <c r="D51" s="5" t="s">
        <v>12</v>
      </c>
      <c r="E51" s="3" t="s">
        <v>236</v>
      </c>
      <c r="F51" s="5">
        <v>2</v>
      </c>
      <c r="G51" s="7">
        <v>367080</v>
      </c>
      <c r="H51" s="13">
        <f t="shared" si="3"/>
        <v>734160</v>
      </c>
      <c r="I51" s="15">
        <f t="shared" si="0"/>
        <v>734160</v>
      </c>
    </row>
    <row r="52" spans="1:9" ht="13.5" customHeight="1" x14ac:dyDescent="0.25">
      <c r="A52" s="12">
        <v>6</v>
      </c>
      <c r="B52" s="3" t="s">
        <v>123</v>
      </c>
      <c r="C52" s="4">
        <v>37303</v>
      </c>
      <c r="D52" s="5" t="s">
        <v>12</v>
      </c>
      <c r="E52" s="6" t="s">
        <v>240</v>
      </c>
      <c r="F52" s="5">
        <v>3</v>
      </c>
      <c r="G52" s="7">
        <v>367080</v>
      </c>
      <c r="H52" s="13">
        <f t="shared" si="3"/>
        <v>1101240</v>
      </c>
      <c r="I52" s="59">
        <f>H52+H53</f>
        <v>1835400</v>
      </c>
    </row>
    <row r="53" spans="1:9" ht="13.5" customHeight="1" x14ac:dyDescent="0.25">
      <c r="A53" s="12">
        <v>7</v>
      </c>
      <c r="B53" s="3" t="s">
        <v>123</v>
      </c>
      <c r="C53" s="4">
        <v>37303</v>
      </c>
      <c r="D53" s="5" t="s">
        <v>12</v>
      </c>
      <c r="E53" s="6" t="s">
        <v>238</v>
      </c>
      <c r="F53" s="5">
        <v>2</v>
      </c>
      <c r="G53" s="7">
        <v>367080</v>
      </c>
      <c r="H53" s="13">
        <f t="shared" si="3"/>
        <v>734160</v>
      </c>
      <c r="I53" s="61"/>
    </row>
    <row r="54" spans="1:9" ht="13.5" customHeight="1" x14ac:dyDescent="0.25">
      <c r="A54" s="12">
        <v>8</v>
      </c>
      <c r="B54" s="3" t="s">
        <v>27</v>
      </c>
      <c r="C54" s="4">
        <v>36934</v>
      </c>
      <c r="D54" s="5" t="s">
        <v>12</v>
      </c>
      <c r="E54" s="6" t="s">
        <v>240</v>
      </c>
      <c r="F54" s="5">
        <v>3</v>
      </c>
      <c r="G54" s="7">
        <v>367080</v>
      </c>
      <c r="H54" s="13">
        <f t="shared" si="3"/>
        <v>1101240</v>
      </c>
      <c r="I54" s="59">
        <f>H54+H55</f>
        <v>1835400</v>
      </c>
    </row>
    <row r="55" spans="1:9" ht="13.5" customHeight="1" x14ac:dyDescent="0.25">
      <c r="A55" s="12">
        <v>9</v>
      </c>
      <c r="B55" s="3" t="s">
        <v>27</v>
      </c>
      <c r="C55" s="4">
        <v>36934</v>
      </c>
      <c r="D55" s="5" t="s">
        <v>12</v>
      </c>
      <c r="E55" s="3" t="s">
        <v>236</v>
      </c>
      <c r="F55" s="5">
        <v>2</v>
      </c>
      <c r="G55" s="7">
        <v>367080</v>
      </c>
      <c r="H55" s="13">
        <f t="shared" si="3"/>
        <v>734160</v>
      </c>
      <c r="I55" s="61"/>
    </row>
    <row r="56" spans="1:9" ht="13.5" customHeight="1" x14ac:dyDescent="0.25">
      <c r="A56" s="12">
        <v>10</v>
      </c>
      <c r="B56" s="3" t="s">
        <v>18</v>
      </c>
      <c r="C56" s="4">
        <v>37273</v>
      </c>
      <c r="D56" s="5" t="s">
        <v>12</v>
      </c>
      <c r="E56" s="6" t="s">
        <v>240</v>
      </c>
      <c r="F56" s="5">
        <v>3</v>
      </c>
      <c r="G56" s="7">
        <v>367080</v>
      </c>
      <c r="H56" s="13">
        <f t="shared" si="3"/>
        <v>1101240</v>
      </c>
      <c r="I56" s="59">
        <f>H56+H57</f>
        <v>1835400</v>
      </c>
    </row>
    <row r="57" spans="1:9" ht="13.5" customHeight="1" x14ac:dyDescent="0.25">
      <c r="A57" s="12">
        <v>11</v>
      </c>
      <c r="B57" s="3" t="s">
        <v>18</v>
      </c>
      <c r="C57" s="4">
        <v>37273</v>
      </c>
      <c r="D57" s="5" t="s">
        <v>12</v>
      </c>
      <c r="E57" s="3" t="s">
        <v>236</v>
      </c>
      <c r="F57" s="5">
        <v>2</v>
      </c>
      <c r="G57" s="7">
        <v>367080</v>
      </c>
      <c r="H57" s="13">
        <f t="shared" si="3"/>
        <v>734160</v>
      </c>
      <c r="I57" s="61"/>
    </row>
    <row r="58" spans="1:9" ht="13.5" customHeight="1" x14ac:dyDescent="0.25">
      <c r="A58" s="12">
        <v>12</v>
      </c>
      <c r="B58" s="3" t="s">
        <v>11</v>
      </c>
      <c r="C58" s="4">
        <v>37560</v>
      </c>
      <c r="D58" s="5" t="s">
        <v>12</v>
      </c>
      <c r="E58" s="6" t="s">
        <v>240</v>
      </c>
      <c r="F58" s="5">
        <v>3</v>
      </c>
      <c r="G58" s="7">
        <v>367080</v>
      </c>
      <c r="H58" s="13">
        <f t="shared" si="3"/>
        <v>1101240</v>
      </c>
      <c r="I58" s="59">
        <f>H58+H59+H60</f>
        <v>2569560</v>
      </c>
    </row>
    <row r="59" spans="1:9" ht="13.5" customHeight="1" x14ac:dyDescent="0.25">
      <c r="A59" s="12">
        <v>13</v>
      </c>
      <c r="B59" s="3" t="s">
        <v>11</v>
      </c>
      <c r="C59" s="4">
        <v>37560</v>
      </c>
      <c r="D59" s="5" t="s">
        <v>12</v>
      </c>
      <c r="E59" s="6" t="s">
        <v>238</v>
      </c>
      <c r="F59" s="5">
        <v>2</v>
      </c>
      <c r="G59" s="7">
        <v>367080</v>
      </c>
      <c r="H59" s="13">
        <f t="shared" si="3"/>
        <v>734160</v>
      </c>
      <c r="I59" s="60"/>
    </row>
    <row r="60" spans="1:9" ht="13.5" customHeight="1" x14ac:dyDescent="0.25">
      <c r="A60" s="12">
        <v>14</v>
      </c>
      <c r="B60" s="3" t="s">
        <v>11</v>
      </c>
      <c r="C60" s="4">
        <v>37560</v>
      </c>
      <c r="D60" s="5" t="s">
        <v>12</v>
      </c>
      <c r="E60" s="3" t="s">
        <v>236</v>
      </c>
      <c r="F60" s="5">
        <v>2</v>
      </c>
      <c r="G60" s="7">
        <v>367080</v>
      </c>
      <c r="H60" s="13">
        <f t="shared" si="3"/>
        <v>734160</v>
      </c>
      <c r="I60" s="61"/>
    </row>
    <row r="61" spans="1:9" ht="13.5" customHeight="1" x14ac:dyDescent="0.25">
      <c r="A61" s="12">
        <v>15</v>
      </c>
      <c r="B61" s="3" t="s">
        <v>98</v>
      </c>
      <c r="C61" s="4">
        <v>37506</v>
      </c>
      <c r="D61" s="5" t="s">
        <v>12</v>
      </c>
      <c r="E61" s="6" t="s">
        <v>240</v>
      </c>
      <c r="F61" s="5">
        <v>3</v>
      </c>
      <c r="G61" s="7">
        <v>367080</v>
      </c>
      <c r="H61" s="13">
        <f t="shared" si="3"/>
        <v>1101240</v>
      </c>
      <c r="I61" s="15">
        <f t="shared" si="0"/>
        <v>1101240</v>
      </c>
    </row>
    <row r="62" spans="1:9" ht="13.5" customHeight="1" x14ac:dyDescent="0.25">
      <c r="A62" s="1" t="s">
        <v>246</v>
      </c>
      <c r="B62" s="2" t="s">
        <v>262</v>
      </c>
      <c r="C62" s="4"/>
      <c r="D62" s="5"/>
      <c r="E62" s="6"/>
      <c r="F62" s="5"/>
      <c r="G62" s="7"/>
      <c r="H62" s="13"/>
      <c r="I62" s="15"/>
    </row>
    <row r="63" spans="1:9" ht="13.5" customHeight="1" x14ac:dyDescent="0.25">
      <c r="A63" s="12">
        <v>1</v>
      </c>
      <c r="B63" s="3" t="s">
        <v>112</v>
      </c>
      <c r="C63" s="4">
        <v>37252</v>
      </c>
      <c r="D63" s="5" t="s">
        <v>113</v>
      </c>
      <c r="E63" s="6" t="s">
        <v>240</v>
      </c>
      <c r="F63" s="5">
        <v>3</v>
      </c>
      <c r="G63" s="7">
        <v>367080</v>
      </c>
      <c r="H63" s="13">
        <f>G63*F63</f>
        <v>1101240</v>
      </c>
      <c r="I63" s="15">
        <f t="shared" si="0"/>
        <v>1101240</v>
      </c>
    </row>
    <row r="64" spans="1:9" ht="13.5" customHeight="1" x14ac:dyDescent="0.25">
      <c r="A64" s="1" t="s">
        <v>247</v>
      </c>
      <c r="B64" s="2" t="s">
        <v>261</v>
      </c>
      <c r="C64" s="4"/>
      <c r="D64" s="5"/>
      <c r="E64" s="6"/>
      <c r="F64" s="5"/>
      <c r="G64" s="7"/>
      <c r="H64" s="13"/>
      <c r="I64" s="15"/>
    </row>
    <row r="65" spans="1:9" ht="13.5" customHeight="1" x14ac:dyDescent="0.25">
      <c r="A65" s="12">
        <v>1</v>
      </c>
      <c r="B65" s="3" t="s">
        <v>192</v>
      </c>
      <c r="C65" s="4">
        <v>37345</v>
      </c>
      <c r="D65" s="5" t="s">
        <v>2</v>
      </c>
      <c r="E65" s="6" t="s">
        <v>239</v>
      </c>
      <c r="F65" s="5">
        <v>2</v>
      </c>
      <c r="G65" s="7">
        <v>367080</v>
      </c>
      <c r="H65" s="13">
        <f>G65*F65</f>
        <v>734160</v>
      </c>
      <c r="I65" s="15">
        <f t="shared" si="0"/>
        <v>734160</v>
      </c>
    </row>
    <row r="66" spans="1:9" ht="13.5" customHeight="1" x14ac:dyDescent="0.25">
      <c r="A66" s="12">
        <v>2</v>
      </c>
      <c r="B66" s="3" t="s">
        <v>143</v>
      </c>
      <c r="C66" s="4">
        <v>37149</v>
      </c>
      <c r="D66" s="5" t="s">
        <v>2</v>
      </c>
      <c r="E66" s="6" t="s">
        <v>240</v>
      </c>
      <c r="F66" s="5">
        <v>3</v>
      </c>
      <c r="G66" s="7">
        <v>367080</v>
      </c>
      <c r="H66" s="13">
        <f t="shared" ref="H66:H115" si="4">G66*F66</f>
        <v>1101240</v>
      </c>
      <c r="I66" s="15">
        <f t="shared" si="0"/>
        <v>1101240</v>
      </c>
    </row>
    <row r="67" spans="1:9" ht="13.5" customHeight="1" x14ac:dyDescent="0.25">
      <c r="A67" s="12">
        <v>3</v>
      </c>
      <c r="B67" s="3" t="s">
        <v>135</v>
      </c>
      <c r="C67" s="4">
        <v>37288</v>
      </c>
      <c r="D67" s="5" t="s">
        <v>2</v>
      </c>
      <c r="E67" s="6" t="s">
        <v>240</v>
      </c>
      <c r="F67" s="5">
        <v>3</v>
      </c>
      <c r="G67" s="7">
        <v>367080</v>
      </c>
      <c r="H67" s="13">
        <f t="shared" si="4"/>
        <v>1101240</v>
      </c>
      <c r="I67" s="15">
        <f t="shared" si="0"/>
        <v>1101240</v>
      </c>
    </row>
    <row r="68" spans="1:9" ht="13.5" customHeight="1" x14ac:dyDescent="0.25">
      <c r="A68" s="12">
        <v>4</v>
      </c>
      <c r="B68" s="3" t="s">
        <v>132</v>
      </c>
      <c r="C68" s="4">
        <v>37490</v>
      </c>
      <c r="D68" s="5" t="s">
        <v>2</v>
      </c>
      <c r="E68" s="6" t="s">
        <v>240</v>
      </c>
      <c r="F68" s="5">
        <v>3</v>
      </c>
      <c r="G68" s="7">
        <v>367080</v>
      </c>
      <c r="H68" s="13">
        <f t="shared" si="4"/>
        <v>1101240</v>
      </c>
      <c r="I68" s="59">
        <f>H68+H69</f>
        <v>1835400</v>
      </c>
    </row>
    <row r="69" spans="1:9" ht="13.5" customHeight="1" x14ac:dyDescent="0.25">
      <c r="A69" s="12">
        <v>5</v>
      </c>
      <c r="B69" s="3" t="s">
        <v>132</v>
      </c>
      <c r="C69" s="4">
        <v>37490</v>
      </c>
      <c r="D69" s="5" t="s">
        <v>2</v>
      </c>
      <c r="E69" s="6" t="s">
        <v>238</v>
      </c>
      <c r="F69" s="5">
        <v>2</v>
      </c>
      <c r="G69" s="7">
        <v>367080</v>
      </c>
      <c r="H69" s="13">
        <f t="shared" si="4"/>
        <v>734160</v>
      </c>
      <c r="I69" s="61"/>
    </row>
    <row r="70" spans="1:9" ht="13.5" customHeight="1" x14ac:dyDescent="0.25">
      <c r="A70" s="12">
        <v>6</v>
      </c>
      <c r="B70" s="3" t="s">
        <v>40</v>
      </c>
      <c r="C70" s="4">
        <v>37503</v>
      </c>
      <c r="D70" s="5" t="s">
        <v>2</v>
      </c>
      <c r="E70" s="6" t="s">
        <v>239</v>
      </c>
      <c r="F70" s="5">
        <v>2</v>
      </c>
      <c r="G70" s="7">
        <v>367080</v>
      </c>
      <c r="H70" s="13">
        <f t="shared" si="4"/>
        <v>734160</v>
      </c>
      <c r="I70" s="59">
        <f>H70+H71+H72</f>
        <v>2202480</v>
      </c>
    </row>
    <row r="71" spans="1:9" ht="13.5" customHeight="1" x14ac:dyDescent="0.25">
      <c r="A71" s="12">
        <v>7</v>
      </c>
      <c r="B71" s="3" t="s">
        <v>40</v>
      </c>
      <c r="C71" s="4">
        <v>37503</v>
      </c>
      <c r="D71" s="5" t="s">
        <v>2</v>
      </c>
      <c r="E71" s="6" t="s">
        <v>238</v>
      </c>
      <c r="F71" s="5">
        <v>2</v>
      </c>
      <c r="G71" s="7">
        <v>367080</v>
      </c>
      <c r="H71" s="13">
        <f t="shared" si="4"/>
        <v>734160</v>
      </c>
      <c r="I71" s="60"/>
    </row>
    <row r="72" spans="1:9" ht="13.5" customHeight="1" x14ac:dyDescent="0.25">
      <c r="A72" s="12">
        <v>8</v>
      </c>
      <c r="B72" s="3" t="s">
        <v>40</v>
      </c>
      <c r="C72" s="4">
        <v>37503</v>
      </c>
      <c r="D72" s="5" t="s">
        <v>2</v>
      </c>
      <c r="E72" s="3" t="s">
        <v>236</v>
      </c>
      <c r="F72" s="5">
        <v>2</v>
      </c>
      <c r="G72" s="7">
        <v>367080</v>
      </c>
      <c r="H72" s="13">
        <f t="shared" si="4"/>
        <v>734160</v>
      </c>
      <c r="I72" s="61"/>
    </row>
    <row r="73" spans="1:9" ht="13.5" customHeight="1" x14ac:dyDescent="0.25">
      <c r="A73" s="12">
        <v>9</v>
      </c>
      <c r="B73" s="3" t="s">
        <v>23</v>
      </c>
      <c r="C73" s="4">
        <v>37530</v>
      </c>
      <c r="D73" s="5" t="s">
        <v>2</v>
      </c>
      <c r="E73" s="3" t="s">
        <v>236</v>
      </c>
      <c r="F73" s="5">
        <v>2</v>
      </c>
      <c r="G73" s="7">
        <v>367080</v>
      </c>
      <c r="H73" s="13">
        <f t="shared" si="4"/>
        <v>734160</v>
      </c>
      <c r="I73" s="15">
        <f t="shared" ref="I73:I141" si="5">H73</f>
        <v>734160</v>
      </c>
    </row>
    <row r="74" spans="1:9" ht="13.5" customHeight="1" x14ac:dyDescent="0.25">
      <c r="A74" s="12">
        <v>10</v>
      </c>
      <c r="B74" s="3" t="s">
        <v>109</v>
      </c>
      <c r="C74" s="4">
        <v>37530</v>
      </c>
      <c r="D74" s="5" t="s">
        <v>2</v>
      </c>
      <c r="E74" s="6" t="s">
        <v>240</v>
      </c>
      <c r="F74" s="5">
        <v>3</v>
      </c>
      <c r="G74" s="7">
        <v>367080</v>
      </c>
      <c r="H74" s="13">
        <f t="shared" si="4"/>
        <v>1101240</v>
      </c>
      <c r="I74" s="15">
        <f t="shared" si="5"/>
        <v>1101240</v>
      </c>
    </row>
    <row r="75" spans="1:9" ht="13.5" customHeight="1" x14ac:dyDescent="0.25">
      <c r="A75" s="12">
        <v>11</v>
      </c>
      <c r="B75" s="3" t="s">
        <v>108</v>
      </c>
      <c r="C75" s="4">
        <v>37551</v>
      </c>
      <c r="D75" s="5" t="s">
        <v>2</v>
      </c>
      <c r="E75" s="6" t="s">
        <v>240</v>
      </c>
      <c r="F75" s="5">
        <v>3</v>
      </c>
      <c r="G75" s="7">
        <v>367080</v>
      </c>
      <c r="H75" s="13">
        <f t="shared" si="4"/>
        <v>1101240</v>
      </c>
      <c r="I75" s="15">
        <f t="shared" si="5"/>
        <v>1101240</v>
      </c>
    </row>
    <row r="76" spans="1:9" ht="13.5" customHeight="1" x14ac:dyDescent="0.25">
      <c r="A76" s="12">
        <v>12</v>
      </c>
      <c r="B76" s="3" t="s">
        <v>107</v>
      </c>
      <c r="C76" s="4">
        <v>37621</v>
      </c>
      <c r="D76" s="5" t="s">
        <v>2</v>
      </c>
      <c r="E76" s="6" t="s">
        <v>240</v>
      </c>
      <c r="F76" s="5">
        <v>3</v>
      </c>
      <c r="G76" s="7">
        <v>367080</v>
      </c>
      <c r="H76" s="13">
        <f t="shared" si="4"/>
        <v>1101240</v>
      </c>
      <c r="I76" s="15">
        <f t="shared" si="5"/>
        <v>1101240</v>
      </c>
    </row>
    <row r="77" spans="1:9" ht="13.5" customHeight="1" x14ac:dyDescent="0.25">
      <c r="A77" s="12">
        <v>13</v>
      </c>
      <c r="B77" s="3" t="s">
        <v>17</v>
      </c>
      <c r="C77" s="4">
        <v>37337</v>
      </c>
      <c r="D77" s="5" t="s">
        <v>2</v>
      </c>
      <c r="E77" s="6" t="s">
        <v>238</v>
      </c>
      <c r="F77" s="5">
        <v>2</v>
      </c>
      <c r="G77" s="7">
        <v>367080</v>
      </c>
      <c r="H77" s="13">
        <f t="shared" si="4"/>
        <v>734160</v>
      </c>
      <c r="I77" s="59">
        <f>H77+H78</f>
        <v>1468320</v>
      </c>
    </row>
    <row r="78" spans="1:9" ht="13.5" customHeight="1" x14ac:dyDescent="0.25">
      <c r="A78" s="12">
        <v>14</v>
      </c>
      <c r="B78" s="3" t="s">
        <v>17</v>
      </c>
      <c r="C78" s="4">
        <v>37337</v>
      </c>
      <c r="D78" s="5" t="s">
        <v>2</v>
      </c>
      <c r="E78" s="3" t="s">
        <v>236</v>
      </c>
      <c r="F78" s="5">
        <v>2</v>
      </c>
      <c r="G78" s="7">
        <v>367080</v>
      </c>
      <c r="H78" s="13">
        <f t="shared" si="4"/>
        <v>734160</v>
      </c>
      <c r="I78" s="61"/>
    </row>
    <row r="79" spans="1:9" ht="13.5" customHeight="1" x14ac:dyDescent="0.25">
      <c r="A79" s="12">
        <v>15</v>
      </c>
      <c r="B79" s="3" t="s">
        <v>166</v>
      </c>
      <c r="C79" s="4">
        <v>37304</v>
      </c>
      <c r="D79" s="5" t="s">
        <v>2</v>
      </c>
      <c r="E79" s="6" t="s">
        <v>239</v>
      </c>
      <c r="F79" s="5">
        <v>2</v>
      </c>
      <c r="G79" s="7">
        <v>367080</v>
      </c>
      <c r="H79" s="13">
        <f t="shared" si="4"/>
        <v>734160</v>
      </c>
      <c r="I79" s="15">
        <f t="shared" si="5"/>
        <v>734160</v>
      </c>
    </row>
    <row r="80" spans="1:9" ht="13.5" customHeight="1" x14ac:dyDescent="0.25">
      <c r="A80" s="12">
        <v>16</v>
      </c>
      <c r="B80" s="3" t="s">
        <v>101</v>
      </c>
      <c r="C80" s="4">
        <v>37562</v>
      </c>
      <c r="D80" s="5" t="s">
        <v>2</v>
      </c>
      <c r="E80" s="6" t="s">
        <v>240</v>
      </c>
      <c r="F80" s="5">
        <v>3</v>
      </c>
      <c r="G80" s="7">
        <v>367080</v>
      </c>
      <c r="H80" s="13">
        <f t="shared" si="4"/>
        <v>1101240</v>
      </c>
      <c r="I80" s="15">
        <f t="shared" si="5"/>
        <v>1101240</v>
      </c>
    </row>
    <row r="81" spans="1:9" ht="13.5" customHeight="1" x14ac:dyDescent="0.25">
      <c r="A81" s="12">
        <v>17</v>
      </c>
      <c r="B81" s="3" t="s">
        <v>199</v>
      </c>
      <c r="C81" s="4">
        <v>37593</v>
      </c>
      <c r="D81" s="5" t="s">
        <v>2</v>
      </c>
      <c r="E81" s="6" t="s">
        <v>238</v>
      </c>
      <c r="F81" s="5">
        <v>2</v>
      </c>
      <c r="G81" s="7">
        <v>367080</v>
      </c>
      <c r="H81" s="13">
        <f t="shared" si="4"/>
        <v>734160</v>
      </c>
      <c r="I81" s="15">
        <f t="shared" si="5"/>
        <v>734160</v>
      </c>
    </row>
    <row r="82" spans="1:9" ht="13.5" customHeight="1" x14ac:dyDescent="0.25">
      <c r="A82" s="12">
        <v>18</v>
      </c>
      <c r="B82" s="3" t="s">
        <v>163</v>
      </c>
      <c r="C82" s="4">
        <v>37404</v>
      </c>
      <c r="D82" s="5" t="s">
        <v>2</v>
      </c>
      <c r="E82" s="6" t="s">
        <v>239</v>
      </c>
      <c r="F82" s="5">
        <v>2</v>
      </c>
      <c r="G82" s="7">
        <v>367080</v>
      </c>
      <c r="H82" s="13">
        <f t="shared" si="4"/>
        <v>734160</v>
      </c>
      <c r="I82" s="15">
        <f t="shared" si="5"/>
        <v>734160</v>
      </c>
    </row>
    <row r="83" spans="1:9" ht="13.5" customHeight="1" x14ac:dyDescent="0.25">
      <c r="A83" s="12">
        <v>19</v>
      </c>
      <c r="B83" s="3" t="s">
        <v>95</v>
      </c>
      <c r="C83" s="4">
        <v>37216</v>
      </c>
      <c r="D83" s="5" t="s">
        <v>2</v>
      </c>
      <c r="E83" s="6" t="s">
        <v>240</v>
      </c>
      <c r="F83" s="5">
        <v>3</v>
      </c>
      <c r="G83" s="7">
        <v>367080</v>
      </c>
      <c r="H83" s="13">
        <f t="shared" si="4"/>
        <v>1101240</v>
      </c>
      <c r="I83" s="15">
        <f t="shared" si="5"/>
        <v>1101240</v>
      </c>
    </row>
    <row r="84" spans="1:9" ht="13.5" customHeight="1" x14ac:dyDescent="0.25">
      <c r="A84" s="12">
        <v>20</v>
      </c>
      <c r="B84" s="3" t="s">
        <v>1</v>
      </c>
      <c r="C84" s="4">
        <v>37169</v>
      </c>
      <c r="D84" s="5" t="s">
        <v>2</v>
      </c>
      <c r="E84" s="6" t="s">
        <v>238</v>
      </c>
      <c r="F84" s="5">
        <v>2</v>
      </c>
      <c r="G84" s="7">
        <v>367080</v>
      </c>
      <c r="H84" s="13">
        <f t="shared" si="4"/>
        <v>734160</v>
      </c>
      <c r="I84" s="59">
        <f>H84+H85</f>
        <v>1468320</v>
      </c>
    </row>
    <row r="85" spans="1:9" ht="13.5" customHeight="1" x14ac:dyDescent="0.25">
      <c r="A85" s="12">
        <v>21</v>
      </c>
      <c r="B85" s="3" t="s">
        <v>1</v>
      </c>
      <c r="C85" s="4">
        <v>37169</v>
      </c>
      <c r="D85" s="5" t="s">
        <v>2</v>
      </c>
      <c r="E85" s="3" t="s">
        <v>236</v>
      </c>
      <c r="F85" s="5">
        <v>2</v>
      </c>
      <c r="G85" s="7">
        <v>367080</v>
      </c>
      <c r="H85" s="13">
        <f t="shared" si="4"/>
        <v>734160</v>
      </c>
      <c r="I85" s="61"/>
    </row>
    <row r="86" spans="1:9" ht="13.5" customHeight="1" x14ac:dyDescent="0.25">
      <c r="A86" s="1" t="s">
        <v>264</v>
      </c>
      <c r="B86" s="2" t="s">
        <v>270</v>
      </c>
      <c r="C86" s="4"/>
      <c r="D86" s="5"/>
      <c r="E86" s="3"/>
      <c r="F86" s="5"/>
      <c r="G86" s="7"/>
      <c r="H86" s="13">
        <f t="shared" si="4"/>
        <v>0</v>
      </c>
      <c r="I86" s="51"/>
    </row>
    <row r="87" spans="1:9" ht="13.5" customHeight="1" x14ac:dyDescent="0.25">
      <c r="A87" s="12">
        <v>1</v>
      </c>
      <c r="B87" s="3" t="s">
        <v>233</v>
      </c>
      <c r="C87" s="4">
        <v>37534</v>
      </c>
      <c r="D87" s="5" t="s">
        <v>21</v>
      </c>
      <c r="E87" s="6" t="s">
        <v>238</v>
      </c>
      <c r="F87" s="5">
        <v>2</v>
      </c>
      <c r="G87" s="7">
        <v>367080</v>
      </c>
      <c r="H87" s="13">
        <f t="shared" si="4"/>
        <v>734160</v>
      </c>
      <c r="I87" s="15">
        <f t="shared" si="5"/>
        <v>734160</v>
      </c>
    </row>
    <row r="88" spans="1:9" ht="13.5" customHeight="1" x14ac:dyDescent="0.25">
      <c r="A88" s="12">
        <v>2</v>
      </c>
      <c r="B88" s="3" t="s">
        <v>198</v>
      </c>
      <c r="C88" s="4">
        <v>37472</v>
      </c>
      <c r="D88" s="5" t="s">
        <v>21</v>
      </c>
      <c r="E88" s="6" t="s">
        <v>238</v>
      </c>
      <c r="F88" s="5">
        <v>2</v>
      </c>
      <c r="G88" s="7">
        <v>367080</v>
      </c>
      <c r="H88" s="13">
        <f t="shared" si="4"/>
        <v>734160</v>
      </c>
      <c r="I88" s="15">
        <f t="shared" si="5"/>
        <v>734160</v>
      </c>
    </row>
    <row r="89" spans="1:9" ht="13.5" customHeight="1" x14ac:dyDescent="0.25">
      <c r="A89" s="12">
        <v>3</v>
      </c>
      <c r="B89" s="3" t="s">
        <v>234</v>
      </c>
      <c r="C89" s="4">
        <v>37392</v>
      </c>
      <c r="D89" s="5" t="s">
        <v>21</v>
      </c>
      <c r="E89" s="6" t="s">
        <v>238</v>
      </c>
      <c r="F89" s="5">
        <v>2</v>
      </c>
      <c r="G89" s="7">
        <v>367080</v>
      </c>
      <c r="H89" s="13">
        <f t="shared" si="4"/>
        <v>734160</v>
      </c>
      <c r="I89" s="15">
        <f t="shared" si="5"/>
        <v>734160</v>
      </c>
    </row>
    <row r="90" spans="1:9" ht="13.5" customHeight="1" x14ac:dyDescent="0.25">
      <c r="A90" s="12">
        <v>4</v>
      </c>
      <c r="B90" s="3" t="s">
        <v>235</v>
      </c>
      <c r="C90" s="4">
        <v>37338</v>
      </c>
      <c r="D90" s="5" t="s">
        <v>21</v>
      </c>
      <c r="E90" s="6" t="s">
        <v>238</v>
      </c>
      <c r="F90" s="5">
        <v>2</v>
      </c>
      <c r="G90" s="7">
        <v>367080</v>
      </c>
      <c r="H90" s="13">
        <f t="shared" si="4"/>
        <v>734160</v>
      </c>
      <c r="I90" s="15">
        <f t="shared" si="5"/>
        <v>734160</v>
      </c>
    </row>
    <row r="91" spans="1:9" ht="13.5" customHeight="1" x14ac:dyDescent="0.25">
      <c r="A91" s="12">
        <v>5</v>
      </c>
      <c r="B91" s="3" t="s">
        <v>193</v>
      </c>
      <c r="C91" s="4">
        <v>37462</v>
      </c>
      <c r="D91" s="5" t="s">
        <v>21</v>
      </c>
      <c r="E91" s="6" t="s">
        <v>239</v>
      </c>
      <c r="F91" s="5">
        <v>2</v>
      </c>
      <c r="G91" s="7">
        <v>367080</v>
      </c>
      <c r="H91" s="13">
        <f t="shared" si="4"/>
        <v>734160</v>
      </c>
      <c r="I91" s="15">
        <f t="shared" si="5"/>
        <v>734160</v>
      </c>
    </row>
    <row r="92" spans="1:9" ht="13.5" customHeight="1" x14ac:dyDescent="0.25">
      <c r="A92" s="12">
        <v>6</v>
      </c>
      <c r="B92" s="3" t="s">
        <v>232</v>
      </c>
      <c r="C92" s="4">
        <v>37430</v>
      </c>
      <c r="D92" s="5" t="s">
        <v>21</v>
      </c>
      <c r="E92" s="6" t="s">
        <v>238</v>
      </c>
      <c r="F92" s="5">
        <v>2</v>
      </c>
      <c r="G92" s="7">
        <v>367080</v>
      </c>
      <c r="H92" s="13">
        <f t="shared" si="4"/>
        <v>734160</v>
      </c>
      <c r="I92" s="15">
        <f t="shared" si="5"/>
        <v>734160</v>
      </c>
    </row>
    <row r="93" spans="1:9" ht="13.5" customHeight="1" x14ac:dyDescent="0.25">
      <c r="A93" s="12">
        <v>7</v>
      </c>
      <c r="B93" s="3" t="s">
        <v>81</v>
      </c>
      <c r="C93" s="4">
        <v>37469</v>
      </c>
      <c r="D93" s="5" t="s">
        <v>21</v>
      </c>
      <c r="E93" s="3" t="s">
        <v>236</v>
      </c>
      <c r="F93" s="5">
        <v>2</v>
      </c>
      <c r="G93" s="7">
        <v>367080</v>
      </c>
      <c r="H93" s="13">
        <f t="shared" si="4"/>
        <v>734160</v>
      </c>
      <c r="I93" s="15">
        <f t="shared" si="5"/>
        <v>734160</v>
      </c>
    </row>
    <row r="94" spans="1:9" ht="13.5" customHeight="1" x14ac:dyDescent="0.25">
      <c r="A94" s="12">
        <v>8</v>
      </c>
      <c r="B94" s="3" t="s">
        <v>80</v>
      </c>
      <c r="C94" s="4">
        <v>37415</v>
      </c>
      <c r="D94" s="5" t="s">
        <v>21</v>
      </c>
      <c r="E94" s="3" t="s">
        <v>236</v>
      </c>
      <c r="F94" s="5">
        <v>2</v>
      </c>
      <c r="G94" s="7">
        <v>367080</v>
      </c>
      <c r="H94" s="13">
        <f t="shared" si="4"/>
        <v>734160</v>
      </c>
      <c r="I94" s="15">
        <f t="shared" si="5"/>
        <v>734160</v>
      </c>
    </row>
    <row r="95" spans="1:9" ht="13.5" customHeight="1" x14ac:dyDescent="0.25">
      <c r="A95" s="12">
        <v>9</v>
      </c>
      <c r="B95" s="3" t="s">
        <v>230</v>
      </c>
      <c r="C95" s="4">
        <v>37578</v>
      </c>
      <c r="D95" s="5" t="s">
        <v>21</v>
      </c>
      <c r="E95" s="6" t="s">
        <v>238</v>
      </c>
      <c r="F95" s="5">
        <v>2</v>
      </c>
      <c r="G95" s="7">
        <v>367080</v>
      </c>
      <c r="H95" s="13">
        <f t="shared" si="4"/>
        <v>734160</v>
      </c>
      <c r="I95" s="15">
        <f t="shared" si="5"/>
        <v>734160</v>
      </c>
    </row>
    <row r="96" spans="1:9" ht="13.5" customHeight="1" x14ac:dyDescent="0.25">
      <c r="A96" s="12">
        <v>10</v>
      </c>
      <c r="B96" s="3" t="s">
        <v>229</v>
      </c>
      <c r="C96" s="4">
        <v>37478</v>
      </c>
      <c r="D96" s="5" t="s">
        <v>21</v>
      </c>
      <c r="E96" s="6" t="s">
        <v>238</v>
      </c>
      <c r="F96" s="5">
        <v>2</v>
      </c>
      <c r="G96" s="7">
        <v>367080</v>
      </c>
      <c r="H96" s="13">
        <f t="shared" si="4"/>
        <v>734160</v>
      </c>
      <c r="I96" s="15">
        <f t="shared" si="5"/>
        <v>734160</v>
      </c>
    </row>
    <row r="97" spans="1:9" ht="13.5" customHeight="1" x14ac:dyDescent="0.25">
      <c r="A97" s="12">
        <v>11</v>
      </c>
      <c r="B97" s="3" t="s">
        <v>180</v>
      </c>
      <c r="C97" s="4">
        <v>37441</v>
      </c>
      <c r="D97" s="5" t="s">
        <v>21</v>
      </c>
      <c r="E97" s="6" t="s">
        <v>239</v>
      </c>
      <c r="F97" s="5">
        <v>2</v>
      </c>
      <c r="G97" s="7">
        <v>367080</v>
      </c>
      <c r="H97" s="13">
        <f t="shared" si="4"/>
        <v>734160</v>
      </c>
      <c r="I97" s="59">
        <f>H97+H98</f>
        <v>1468320</v>
      </c>
    </row>
    <row r="98" spans="1:9" ht="13.5" customHeight="1" x14ac:dyDescent="0.25">
      <c r="A98" s="12">
        <v>12</v>
      </c>
      <c r="B98" s="3" t="s">
        <v>180</v>
      </c>
      <c r="C98" s="4">
        <v>37441</v>
      </c>
      <c r="D98" s="5" t="s">
        <v>21</v>
      </c>
      <c r="E98" s="6" t="s">
        <v>238</v>
      </c>
      <c r="F98" s="5">
        <v>2</v>
      </c>
      <c r="G98" s="7">
        <v>367080</v>
      </c>
      <c r="H98" s="13">
        <f t="shared" si="4"/>
        <v>734160</v>
      </c>
      <c r="I98" s="61"/>
    </row>
    <row r="99" spans="1:9" ht="13.5" customHeight="1" x14ac:dyDescent="0.25">
      <c r="A99" s="12">
        <v>13</v>
      </c>
      <c r="B99" s="3" t="s">
        <v>179</v>
      </c>
      <c r="C99" s="4">
        <v>37620</v>
      </c>
      <c r="D99" s="5" t="s">
        <v>21</v>
      </c>
      <c r="E99" s="6" t="s">
        <v>239</v>
      </c>
      <c r="F99" s="5">
        <v>2</v>
      </c>
      <c r="G99" s="7">
        <v>367080</v>
      </c>
      <c r="H99" s="13">
        <f t="shared" si="4"/>
        <v>734160</v>
      </c>
      <c r="I99" s="15">
        <f t="shared" si="5"/>
        <v>734160</v>
      </c>
    </row>
    <row r="100" spans="1:9" ht="13.5" customHeight="1" x14ac:dyDescent="0.25">
      <c r="A100" s="12">
        <v>14</v>
      </c>
      <c r="B100" s="3" t="s">
        <v>222</v>
      </c>
      <c r="C100" s="4">
        <v>37507</v>
      </c>
      <c r="D100" s="5" t="s">
        <v>21</v>
      </c>
      <c r="E100" s="6" t="s">
        <v>238</v>
      </c>
      <c r="F100" s="5">
        <v>2</v>
      </c>
      <c r="G100" s="7">
        <v>367080</v>
      </c>
      <c r="H100" s="13">
        <f t="shared" si="4"/>
        <v>734160</v>
      </c>
      <c r="I100" s="15">
        <f t="shared" si="5"/>
        <v>734160</v>
      </c>
    </row>
    <row r="101" spans="1:9" ht="13.5" customHeight="1" x14ac:dyDescent="0.25">
      <c r="A101" s="12">
        <v>15</v>
      </c>
      <c r="B101" s="3" t="s">
        <v>221</v>
      </c>
      <c r="C101" s="4">
        <v>37331</v>
      </c>
      <c r="D101" s="5" t="s">
        <v>21</v>
      </c>
      <c r="E101" s="6" t="s">
        <v>238</v>
      </c>
      <c r="F101" s="5">
        <v>2</v>
      </c>
      <c r="G101" s="7">
        <v>367080</v>
      </c>
      <c r="H101" s="13">
        <f t="shared" si="4"/>
        <v>734160</v>
      </c>
      <c r="I101" s="15">
        <f t="shared" si="5"/>
        <v>734160</v>
      </c>
    </row>
    <row r="102" spans="1:9" ht="13.5" customHeight="1" x14ac:dyDescent="0.25">
      <c r="A102" s="12">
        <v>16</v>
      </c>
      <c r="B102" s="3" t="s">
        <v>178</v>
      </c>
      <c r="C102" s="4">
        <v>37268</v>
      </c>
      <c r="D102" s="5" t="s">
        <v>21</v>
      </c>
      <c r="E102" s="6" t="s">
        <v>239</v>
      </c>
      <c r="F102" s="5">
        <v>2</v>
      </c>
      <c r="G102" s="7">
        <v>367080</v>
      </c>
      <c r="H102" s="13">
        <f t="shared" si="4"/>
        <v>734160</v>
      </c>
      <c r="I102" s="59">
        <f>H102+H103</f>
        <v>1468320</v>
      </c>
    </row>
    <row r="103" spans="1:9" ht="13.5" customHeight="1" x14ac:dyDescent="0.25">
      <c r="A103" s="12">
        <v>17</v>
      </c>
      <c r="B103" s="3" t="s">
        <v>178</v>
      </c>
      <c r="C103" s="4">
        <v>37268</v>
      </c>
      <c r="D103" s="5" t="s">
        <v>21</v>
      </c>
      <c r="E103" s="6" t="s">
        <v>238</v>
      </c>
      <c r="F103" s="5">
        <v>2</v>
      </c>
      <c r="G103" s="7">
        <v>367080</v>
      </c>
      <c r="H103" s="13">
        <f t="shared" si="4"/>
        <v>734160</v>
      </c>
      <c r="I103" s="61"/>
    </row>
    <row r="104" spans="1:9" ht="13.5" customHeight="1" x14ac:dyDescent="0.25">
      <c r="A104" s="12">
        <v>18</v>
      </c>
      <c r="B104" s="3" t="s">
        <v>217</v>
      </c>
      <c r="C104" s="4">
        <v>37562</v>
      </c>
      <c r="D104" s="5" t="s">
        <v>21</v>
      </c>
      <c r="E104" s="6" t="s">
        <v>238</v>
      </c>
      <c r="F104" s="5">
        <v>2</v>
      </c>
      <c r="G104" s="7">
        <v>367080</v>
      </c>
      <c r="H104" s="13">
        <f t="shared" si="4"/>
        <v>734160</v>
      </c>
      <c r="I104" s="15">
        <f t="shared" si="5"/>
        <v>734160</v>
      </c>
    </row>
    <row r="105" spans="1:9" ht="13.5" customHeight="1" x14ac:dyDescent="0.25">
      <c r="A105" s="12">
        <v>19</v>
      </c>
      <c r="B105" s="3" t="s">
        <v>214</v>
      </c>
      <c r="C105" s="4">
        <v>37499</v>
      </c>
      <c r="D105" s="5" t="s">
        <v>21</v>
      </c>
      <c r="E105" s="6" t="s">
        <v>238</v>
      </c>
      <c r="F105" s="5">
        <v>2</v>
      </c>
      <c r="G105" s="7">
        <v>367080</v>
      </c>
      <c r="H105" s="13">
        <f t="shared" si="4"/>
        <v>734160</v>
      </c>
      <c r="I105" s="15">
        <f t="shared" si="5"/>
        <v>734160</v>
      </c>
    </row>
    <row r="106" spans="1:9" ht="13.5" customHeight="1" x14ac:dyDescent="0.25">
      <c r="A106" s="12">
        <v>20</v>
      </c>
      <c r="B106" s="3" t="s">
        <v>211</v>
      </c>
      <c r="C106" s="4">
        <v>37313</v>
      </c>
      <c r="D106" s="5" t="s">
        <v>21</v>
      </c>
      <c r="E106" s="6" t="s">
        <v>238</v>
      </c>
      <c r="F106" s="5">
        <v>2</v>
      </c>
      <c r="G106" s="7">
        <v>367080</v>
      </c>
      <c r="H106" s="13">
        <f t="shared" si="4"/>
        <v>734160</v>
      </c>
      <c r="I106" s="15">
        <f t="shared" si="5"/>
        <v>734160</v>
      </c>
    </row>
    <row r="107" spans="1:9" ht="13.5" customHeight="1" x14ac:dyDescent="0.25">
      <c r="A107" s="12">
        <v>21</v>
      </c>
      <c r="B107" s="3" t="s">
        <v>210</v>
      </c>
      <c r="C107" s="4">
        <v>37558</v>
      </c>
      <c r="D107" s="5" t="s">
        <v>21</v>
      </c>
      <c r="E107" s="6" t="s">
        <v>238</v>
      </c>
      <c r="F107" s="5">
        <v>2</v>
      </c>
      <c r="G107" s="7">
        <v>367080</v>
      </c>
      <c r="H107" s="13">
        <f t="shared" si="4"/>
        <v>734160</v>
      </c>
      <c r="I107" s="15">
        <f t="shared" si="5"/>
        <v>734160</v>
      </c>
    </row>
    <row r="108" spans="1:9" ht="13.5" customHeight="1" x14ac:dyDescent="0.25">
      <c r="A108" s="12">
        <v>22</v>
      </c>
      <c r="B108" s="3" t="s">
        <v>206</v>
      </c>
      <c r="C108" s="4">
        <v>37573</v>
      </c>
      <c r="D108" s="5" t="s">
        <v>21</v>
      </c>
      <c r="E108" s="6" t="s">
        <v>238</v>
      </c>
      <c r="F108" s="5">
        <v>2</v>
      </c>
      <c r="G108" s="7">
        <v>367080</v>
      </c>
      <c r="H108" s="13">
        <f t="shared" si="4"/>
        <v>734160</v>
      </c>
      <c r="I108" s="15">
        <f t="shared" si="5"/>
        <v>734160</v>
      </c>
    </row>
    <row r="109" spans="1:9" ht="13.5" customHeight="1" x14ac:dyDescent="0.25">
      <c r="A109" s="12">
        <v>23</v>
      </c>
      <c r="B109" s="3" t="s">
        <v>205</v>
      </c>
      <c r="C109" s="4">
        <v>37343</v>
      </c>
      <c r="D109" s="5" t="s">
        <v>21</v>
      </c>
      <c r="E109" s="6" t="s">
        <v>238</v>
      </c>
      <c r="F109" s="5">
        <v>2</v>
      </c>
      <c r="G109" s="7">
        <v>367080</v>
      </c>
      <c r="H109" s="13">
        <f t="shared" si="4"/>
        <v>734160</v>
      </c>
      <c r="I109" s="15">
        <f t="shared" si="5"/>
        <v>734160</v>
      </c>
    </row>
    <row r="110" spans="1:9" ht="13.5" customHeight="1" x14ac:dyDescent="0.25">
      <c r="A110" s="12">
        <v>24</v>
      </c>
      <c r="B110" s="3" t="s">
        <v>204</v>
      </c>
      <c r="C110" s="4">
        <v>37588</v>
      </c>
      <c r="D110" s="5" t="s">
        <v>21</v>
      </c>
      <c r="E110" s="6" t="s">
        <v>238</v>
      </c>
      <c r="F110" s="5">
        <v>2</v>
      </c>
      <c r="G110" s="7">
        <v>367080</v>
      </c>
      <c r="H110" s="13">
        <f t="shared" si="4"/>
        <v>734160</v>
      </c>
      <c r="I110" s="15">
        <f t="shared" si="5"/>
        <v>734160</v>
      </c>
    </row>
    <row r="111" spans="1:9" ht="13.5" customHeight="1" x14ac:dyDescent="0.25">
      <c r="A111" s="12">
        <v>25</v>
      </c>
      <c r="B111" s="3" t="s">
        <v>203</v>
      </c>
      <c r="C111" s="4">
        <v>37424</v>
      </c>
      <c r="D111" s="5" t="s">
        <v>21</v>
      </c>
      <c r="E111" s="6" t="s">
        <v>238</v>
      </c>
      <c r="F111" s="5">
        <v>2</v>
      </c>
      <c r="G111" s="7">
        <v>367080</v>
      </c>
      <c r="H111" s="13">
        <f t="shared" si="4"/>
        <v>734160</v>
      </c>
      <c r="I111" s="15">
        <f t="shared" si="5"/>
        <v>734160</v>
      </c>
    </row>
    <row r="112" spans="1:9" ht="13.5" customHeight="1" x14ac:dyDescent="0.25">
      <c r="A112" s="12">
        <v>26</v>
      </c>
      <c r="B112" s="3" t="s">
        <v>20</v>
      </c>
      <c r="C112" s="4">
        <v>37548</v>
      </c>
      <c r="D112" s="5" t="s">
        <v>21</v>
      </c>
      <c r="E112" s="6" t="s">
        <v>239</v>
      </c>
      <c r="F112" s="5">
        <v>2</v>
      </c>
      <c r="G112" s="7">
        <v>367080</v>
      </c>
      <c r="H112" s="13">
        <f t="shared" si="4"/>
        <v>734160</v>
      </c>
      <c r="I112" s="59">
        <f>H112+H113</f>
        <v>1468320</v>
      </c>
    </row>
    <row r="113" spans="1:9" ht="13.5" customHeight="1" x14ac:dyDescent="0.25">
      <c r="A113" s="12">
        <v>27</v>
      </c>
      <c r="B113" s="3" t="s">
        <v>20</v>
      </c>
      <c r="C113" s="4">
        <v>37548</v>
      </c>
      <c r="D113" s="5" t="s">
        <v>21</v>
      </c>
      <c r="E113" s="3" t="s">
        <v>236</v>
      </c>
      <c r="F113" s="5">
        <v>2</v>
      </c>
      <c r="G113" s="7">
        <v>367080</v>
      </c>
      <c r="H113" s="13">
        <f t="shared" si="4"/>
        <v>734160</v>
      </c>
      <c r="I113" s="61"/>
    </row>
    <row r="114" spans="1:9" ht="13.5" customHeight="1" x14ac:dyDescent="0.25">
      <c r="A114" s="12">
        <v>28</v>
      </c>
      <c r="B114" s="3" t="s">
        <v>201</v>
      </c>
      <c r="C114" s="4">
        <v>37458</v>
      </c>
      <c r="D114" s="5" t="s">
        <v>21</v>
      </c>
      <c r="E114" s="6" t="s">
        <v>238</v>
      </c>
      <c r="F114" s="5">
        <v>2</v>
      </c>
      <c r="G114" s="7">
        <v>367080</v>
      </c>
      <c r="H114" s="13">
        <f t="shared" si="4"/>
        <v>734160</v>
      </c>
      <c r="I114" s="15">
        <f t="shared" si="5"/>
        <v>734160</v>
      </c>
    </row>
    <row r="115" spans="1:9" ht="13.5" customHeight="1" x14ac:dyDescent="0.25">
      <c r="A115" s="12">
        <v>29</v>
      </c>
      <c r="B115" s="3" t="s">
        <v>200</v>
      </c>
      <c r="C115" s="4">
        <v>37327</v>
      </c>
      <c r="D115" s="5" t="s">
        <v>21</v>
      </c>
      <c r="E115" s="6" t="s">
        <v>238</v>
      </c>
      <c r="F115" s="5">
        <v>2</v>
      </c>
      <c r="G115" s="7">
        <v>367080</v>
      </c>
      <c r="H115" s="13">
        <f t="shared" si="4"/>
        <v>734160</v>
      </c>
      <c r="I115" s="15">
        <f t="shared" si="5"/>
        <v>734160</v>
      </c>
    </row>
    <row r="116" spans="1:9" ht="13.5" customHeight="1" x14ac:dyDescent="0.25">
      <c r="A116" s="1" t="s">
        <v>265</v>
      </c>
      <c r="B116" s="2" t="s">
        <v>276</v>
      </c>
      <c r="C116" s="4"/>
      <c r="D116" s="5"/>
      <c r="E116" s="6"/>
      <c r="F116" s="5"/>
      <c r="G116" s="7"/>
      <c r="H116" s="13"/>
      <c r="I116" s="53"/>
    </row>
    <row r="117" spans="1:9" ht="13.5" customHeight="1" x14ac:dyDescent="0.25">
      <c r="A117" s="12">
        <v>1</v>
      </c>
      <c r="B117" s="3" t="s">
        <v>89</v>
      </c>
      <c r="C117" s="4">
        <v>37121</v>
      </c>
      <c r="D117" s="5" t="s">
        <v>90</v>
      </c>
      <c r="E117" s="6" t="s">
        <v>238</v>
      </c>
      <c r="F117" s="5">
        <v>2</v>
      </c>
      <c r="G117" s="7">
        <v>367080</v>
      </c>
      <c r="H117" s="13">
        <f>G117*F117</f>
        <v>734160</v>
      </c>
      <c r="I117" s="59">
        <f>H117+H118</f>
        <v>1468320</v>
      </c>
    </row>
    <row r="118" spans="1:9" ht="13.5" customHeight="1" x14ac:dyDescent="0.25">
      <c r="A118" s="12">
        <v>2</v>
      </c>
      <c r="B118" s="3" t="s">
        <v>89</v>
      </c>
      <c r="C118" s="4">
        <v>37121</v>
      </c>
      <c r="D118" s="5" t="s">
        <v>90</v>
      </c>
      <c r="E118" s="3" t="s">
        <v>236</v>
      </c>
      <c r="F118" s="5">
        <v>2</v>
      </c>
      <c r="G118" s="7">
        <v>367080</v>
      </c>
      <c r="H118" s="13">
        <f t="shared" ref="H118:H123" si="6">G118*F118</f>
        <v>734160</v>
      </c>
      <c r="I118" s="61"/>
    </row>
    <row r="119" spans="1:9" ht="13.5" customHeight="1" x14ac:dyDescent="0.25">
      <c r="A119" s="12">
        <v>3</v>
      </c>
      <c r="B119" s="3" t="s">
        <v>231</v>
      </c>
      <c r="C119" s="4">
        <v>37357</v>
      </c>
      <c r="D119" s="5" t="s">
        <v>90</v>
      </c>
      <c r="E119" s="6" t="s">
        <v>238</v>
      </c>
      <c r="F119" s="5">
        <v>2</v>
      </c>
      <c r="G119" s="7">
        <v>367080</v>
      </c>
      <c r="H119" s="13">
        <f t="shared" si="6"/>
        <v>734160</v>
      </c>
      <c r="I119" s="15">
        <f t="shared" si="5"/>
        <v>734160</v>
      </c>
    </row>
    <row r="120" spans="1:9" ht="13.5" customHeight="1" x14ac:dyDescent="0.25">
      <c r="A120" s="12">
        <v>4</v>
      </c>
      <c r="B120" s="3" t="s">
        <v>228</v>
      </c>
      <c r="C120" s="4">
        <v>37293</v>
      </c>
      <c r="D120" s="5" t="s">
        <v>90</v>
      </c>
      <c r="E120" s="6" t="s">
        <v>238</v>
      </c>
      <c r="F120" s="5">
        <v>2</v>
      </c>
      <c r="G120" s="7">
        <v>367080</v>
      </c>
      <c r="H120" s="13">
        <f t="shared" si="6"/>
        <v>734160</v>
      </c>
      <c r="I120" s="15">
        <f t="shared" si="5"/>
        <v>734160</v>
      </c>
    </row>
    <row r="121" spans="1:9" ht="13.5" customHeight="1" x14ac:dyDescent="0.25">
      <c r="A121" s="12">
        <v>5</v>
      </c>
      <c r="B121" s="3" t="s">
        <v>227</v>
      </c>
      <c r="C121" s="4">
        <v>37450</v>
      </c>
      <c r="D121" s="5" t="s">
        <v>90</v>
      </c>
      <c r="E121" s="6" t="s">
        <v>238</v>
      </c>
      <c r="F121" s="5">
        <v>2</v>
      </c>
      <c r="G121" s="7">
        <v>367080</v>
      </c>
      <c r="H121" s="13">
        <f t="shared" si="6"/>
        <v>734160</v>
      </c>
      <c r="I121" s="15">
        <f t="shared" si="5"/>
        <v>734160</v>
      </c>
    </row>
    <row r="122" spans="1:9" ht="13.5" customHeight="1" x14ac:dyDescent="0.25">
      <c r="A122" s="12">
        <v>6</v>
      </c>
      <c r="B122" s="3" t="s">
        <v>207</v>
      </c>
      <c r="C122" s="4">
        <v>37332</v>
      </c>
      <c r="D122" s="5" t="s">
        <v>90</v>
      </c>
      <c r="E122" s="6" t="s">
        <v>238</v>
      </c>
      <c r="F122" s="5">
        <v>2</v>
      </c>
      <c r="G122" s="7">
        <v>367080</v>
      </c>
      <c r="H122" s="13">
        <f t="shared" si="6"/>
        <v>734160</v>
      </c>
      <c r="I122" s="15">
        <f t="shared" si="5"/>
        <v>734160</v>
      </c>
    </row>
    <row r="123" spans="1:9" ht="13.5" customHeight="1" x14ac:dyDescent="0.25">
      <c r="A123" s="12">
        <v>7</v>
      </c>
      <c r="B123" s="3" t="s">
        <v>196</v>
      </c>
      <c r="C123" s="4">
        <v>37490</v>
      </c>
      <c r="D123" s="5" t="s">
        <v>90</v>
      </c>
      <c r="E123" s="6" t="s">
        <v>238</v>
      </c>
      <c r="F123" s="5">
        <v>2</v>
      </c>
      <c r="G123" s="7">
        <v>367080</v>
      </c>
      <c r="H123" s="13">
        <f t="shared" si="6"/>
        <v>734160</v>
      </c>
      <c r="I123" s="15">
        <f t="shared" si="5"/>
        <v>734160</v>
      </c>
    </row>
    <row r="124" spans="1:9" ht="13.5" customHeight="1" x14ac:dyDescent="0.25">
      <c r="A124" s="1" t="s">
        <v>277</v>
      </c>
      <c r="B124" s="2" t="s">
        <v>273</v>
      </c>
      <c r="C124" s="4"/>
      <c r="D124" s="5"/>
      <c r="E124" s="6"/>
      <c r="F124" s="5"/>
      <c r="G124" s="7"/>
      <c r="H124" s="13"/>
      <c r="I124" s="53"/>
    </row>
    <row r="125" spans="1:9" ht="13.5" customHeight="1" x14ac:dyDescent="0.25">
      <c r="A125" s="12">
        <v>1</v>
      </c>
      <c r="B125" s="3" t="s">
        <v>70</v>
      </c>
      <c r="C125" s="4">
        <v>37567</v>
      </c>
      <c r="D125" s="5" t="s">
        <v>71</v>
      </c>
      <c r="E125" s="6" t="s">
        <v>239</v>
      </c>
      <c r="F125" s="5">
        <v>2</v>
      </c>
      <c r="G125" s="7">
        <v>367080</v>
      </c>
      <c r="H125" s="13">
        <f>G125*F125</f>
        <v>734160</v>
      </c>
      <c r="I125" s="59">
        <f>SUM(H125:H127)</f>
        <v>2202480</v>
      </c>
    </row>
    <row r="126" spans="1:9" ht="13.5" customHeight="1" x14ac:dyDescent="0.25">
      <c r="A126" s="12">
        <v>2</v>
      </c>
      <c r="B126" s="3" t="s">
        <v>70</v>
      </c>
      <c r="C126" s="4">
        <v>37567</v>
      </c>
      <c r="D126" s="5" t="s">
        <v>71</v>
      </c>
      <c r="E126" s="6" t="s">
        <v>238</v>
      </c>
      <c r="F126" s="5">
        <v>2</v>
      </c>
      <c r="G126" s="7">
        <v>367080</v>
      </c>
      <c r="H126" s="13">
        <f t="shared" ref="H126:H127" si="7">G126*F126</f>
        <v>734160</v>
      </c>
      <c r="I126" s="60"/>
    </row>
    <row r="127" spans="1:9" ht="13.5" customHeight="1" x14ac:dyDescent="0.25">
      <c r="A127" s="24">
        <v>3</v>
      </c>
      <c r="B127" s="25" t="s">
        <v>70</v>
      </c>
      <c r="C127" s="4">
        <v>37567</v>
      </c>
      <c r="D127" s="5" t="s">
        <v>71</v>
      </c>
      <c r="E127" s="3" t="s">
        <v>236</v>
      </c>
      <c r="F127" s="5">
        <v>2</v>
      </c>
      <c r="G127" s="7">
        <v>367080</v>
      </c>
      <c r="H127" s="13">
        <f t="shared" si="7"/>
        <v>734160</v>
      </c>
      <c r="I127" s="61"/>
    </row>
    <row r="128" spans="1:9" ht="13.5" customHeight="1" x14ac:dyDescent="0.25">
      <c r="A128" s="14" t="s">
        <v>278</v>
      </c>
      <c r="B128" s="49" t="s">
        <v>279</v>
      </c>
      <c r="C128" s="48"/>
      <c r="D128" s="5"/>
      <c r="E128" s="3"/>
      <c r="F128" s="5"/>
      <c r="G128" s="7"/>
      <c r="H128" s="13"/>
      <c r="I128" s="50"/>
    </row>
    <row r="129" spans="1:9" ht="13.5" customHeight="1" x14ac:dyDescent="0.25">
      <c r="A129" s="30">
        <v>1</v>
      </c>
      <c r="B129" s="29" t="s">
        <v>175</v>
      </c>
      <c r="C129" s="4">
        <v>37312</v>
      </c>
      <c r="D129" s="5" t="s">
        <v>161</v>
      </c>
      <c r="E129" s="6" t="s">
        <v>239</v>
      </c>
      <c r="F129" s="5">
        <v>2</v>
      </c>
      <c r="G129" s="7">
        <v>374400</v>
      </c>
      <c r="H129" s="13">
        <f>G129*F129</f>
        <v>748800</v>
      </c>
      <c r="I129" s="59">
        <f>H129+H130</f>
        <v>1497600</v>
      </c>
    </row>
    <row r="130" spans="1:9" ht="13.5" customHeight="1" x14ac:dyDescent="0.25">
      <c r="A130" s="12">
        <v>2</v>
      </c>
      <c r="B130" s="3" t="s">
        <v>175</v>
      </c>
      <c r="C130" s="4">
        <v>37422</v>
      </c>
      <c r="D130" s="5" t="s">
        <v>161</v>
      </c>
      <c r="E130" s="6" t="s">
        <v>239</v>
      </c>
      <c r="F130" s="5">
        <v>2</v>
      </c>
      <c r="G130" s="7">
        <v>374400</v>
      </c>
      <c r="H130" s="13">
        <f t="shared" ref="H130:H131" si="8">G130*F130</f>
        <v>748800</v>
      </c>
      <c r="I130" s="61"/>
    </row>
    <row r="131" spans="1:9" ht="13.5" customHeight="1" x14ac:dyDescent="0.25">
      <c r="A131" s="12">
        <v>3</v>
      </c>
      <c r="B131" s="3" t="s">
        <v>160</v>
      </c>
      <c r="C131" s="4">
        <v>37444</v>
      </c>
      <c r="D131" s="5" t="s">
        <v>161</v>
      </c>
      <c r="E131" s="6" t="s">
        <v>239</v>
      </c>
      <c r="F131" s="5">
        <v>2</v>
      </c>
      <c r="G131" s="7">
        <v>374400</v>
      </c>
      <c r="H131" s="13">
        <f t="shared" si="8"/>
        <v>748800</v>
      </c>
      <c r="I131" s="15">
        <f t="shared" si="5"/>
        <v>748800</v>
      </c>
    </row>
    <row r="132" spans="1:9" ht="13.5" customHeight="1" x14ac:dyDescent="0.25">
      <c r="A132" s="1" t="s">
        <v>280</v>
      </c>
      <c r="B132" s="2" t="s">
        <v>281</v>
      </c>
      <c r="C132" s="4"/>
      <c r="D132" s="5"/>
      <c r="E132" s="6"/>
      <c r="F132" s="5"/>
      <c r="G132" s="7"/>
      <c r="H132" s="13"/>
      <c r="I132" s="15"/>
    </row>
    <row r="133" spans="1:9" ht="13.5" customHeight="1" x14ac:dyDescent="0.25">
      <c r="A133" s="12">
        <v>1</v>
      </c>
      <c r="B133" s="3" t="s">
        <v>64</v>
      </c>
      <c r="C133" s="4">
        <v>37297</v>
      </c>
      <c r="D133" s="5" t="s">
        <v>65</v>
      </c>
      <c r="E133" s="3" t="s">
        <v>236</v>
      </c>
      <c r="F133" s="5">
        <v>2</v>
      </c>
      <c r="G133" s="7">
        <v>369600</v>
      </c>
      <c r="H133" s="13">
        <f>G133*F133</f>
        <v>739200</v>
      </c>
      <c r="I133" s="15">
        <f t="shared" si="5"/>
        <v>739200</v>
      </c>
    </row>
    <row r="134" spans="1:9" ht="13.5" customHeight="1" x14ac:dyDescent="0.25">
      <c r="A134" s="1" t="s">
        <v>282</v>
      </c>
      <c r="B134" s="2" t="s">
        <v>285</v>
      </c>
      <c r="C134" s="4"/>
      <c r="D134" s="5"/>
      <c r="E134" s="3"/>
      <c r="F134" s="5"/>
      <c r="G134" s="7"/>
      <c r="H134" s="13"/>
      <c r="I134" s="15"/>
    </row>
    <row r="135" spans="1:9" ht="13.5" customHeight="1" x14ac:dyDescent="0.25">
      <c r="A135" s="12">
        <v>1</v>
      </c>
      <c r="B135" s="3" t="s">
        <v>30</v>
      </c>
      <c r="C135" s="4">
        <v>37291</v>
      </c>
      <c r="D135" s="5" t="s">
        <v>25</v>
      </c>
      <c r="E135" s="3" t="s">
        <v>236</v>
      </c>
      <c r="F135" s="5">
        <v>2</v>
      </c>
      <c r="G135" s="7">
        <v>367080</v>
      </c>
      <c r="H135" s="13">
        <f>G135*F135</f>
        <v>734160</v>
      </c>
      <c r="I135" s="15">
        <f t="shared" si="5"/>
        <v>734160</v>
      </c>
    </row>
    <row r="136" spans="1:9" ht="13.5" customHeight="1" x14ac:dyDescent="0.25">
      <c r="A136" s="12">
        <v>2</v>
      </c>
      <c r="B136" s="3" t="s">
        <v>24</v>
      </c>
      <c r="C136" s="4">
        <v>37614</v>
      </c>
      <c r="D136" s="5" t="s">
        <v>25</v>
      </c>
      <c r="E136" s="3" t="s">
        <v>236</v>
      </c>
      <c r="F136" s="5">
        <v>2</v>
      </c>
      <c r="G136" s="7">
        <v>367080</v>
      </c>
      <c r="H136" s="13">
        <f>G136*F136</f>
        <v>734160</v>
      </c>
      <c r="I136" s="15">
        <f t="shared" si="5"/>
        <v>734160</v>
      </c>
    </row>
    <row r="137" spans="1:9" ht="21" customHeight="1" x14ac:dyDescent="0.25">
      <c r="A137" s="1" t="s">
        <v>283</v>
      </c>
      <c r="B137" s="2" t="s">
        <v>284</v>
      </c>
      <c r="C137" s="4"/>
      <c r="D137" s="5"/>
      <c r="E137" s="3"/>
      <c r="F137" s="5"/>
      <c r="G137" s="7"/>
      <c r="H137" s="13"/>
      <c r="I137" s="15"/>
    </row>
    <row r="138" spans="1:9" ht="13.5" customHeight="1" x14ac:dyDescent="0.25">
      <c r="A138" s="12">
        <v>1</v>
      </c>
      <c r="B138" s="3" t="s">
        <v>188</v>
      </c>
      <c r="C138" s="4">
        <v>37621</v>
      </c>
      <c r="D138" s="5" t="s">
        <v>44</v>
      </c>
      <c r="E138" s="6" t="s">
        <v>239</v>
      </c>
      <c r="F138" s="5">
        <v>2</v>
      </c>
      <c r="G138" s="7">
        <v>367080</v>
      </c>
      <c r="H138" s="13">
        <f>G138*F138</f>
        <v>734160</v>
      </c>
      <c r="I138" s="15">
        <f t="shared" si="5"/>
        <v>734160</v>
      </c>
    </row>
    <row r="139" spans="1:9" ht="13.5" customHeight="1" x14ac:dyDescent="0.25">
      <c r="A139" s="12">
        <v>2</v>
      </c>
      <c r="B139" s="3" t="s">
        <v>43</v>
      </c>
      <c r="C139" s="4">
        <v>37549</v>
      </c>
      <c r="D139" s="5" t="s">
        <v>44</v>
      </c>
      <c r="E139" s="3" t="s">
        <v>236</v>
      </c>
      <c r="F139" s="5">
        <v>2</v>
      </c>
      <c r="G139" s="7">
        <v>367080</v>
      </c>
      <c r="H139" s="13">
        <f>G139*F139</f>
        <v>734160</v>
      </c>
      <c r="I139" s="15">
        <f t="shared" si="5"/>
        <v>734160</v>
      </c>
    </row>
  </sheetData>
  <autoFilter ref="D3:D139" xr:uid="{00000000-0009-0000-0000-000000000000}"/>
  <mergeCells count="23">
    <mergeCell ref="I102:I103"/>
    <mergeCell ref="I112:I113"/>
    <mergeCell ref="I117:I118"/>
    <mergeCell ref="I125:I127"/>
    <mergeCell ref="I129:I130"/>
    <mergeCell ref="I58:I60"/>
    <mergeCell ref="I68:I69"/>
    <mergeCell ref="I70:I72"/>
    <mergeCell ref="I77:I78"/>
    <mergeCell ref="I84:I85"/>
    <mergeCell ref="I97:I98"/>
    <mergeCell ref="I40:I41"/>
    <mergeCell ref="I43:I44"/>
    <mergeCell ref="I47:I49"/>
    <mergeCell ref="I52:I53"/>
    <mergeCell ref="I54:I55"/>
    <mergeCell ref="I56:I57"/>
    <mergeCell ref="A1:B1"/>
    <mergeCell ref="A2:B2"/>
    <mergeCell ref="A3:I3"/>
    <mergeCell ref="A4:I4"/>
    <mergeCell ref="I9:I10"/>
    <mergeCell ref="I35:I36"/>
  </mergeCells>
  <pageMargins left="0" right="0" top="0.5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12B3-51DF-4DC1-AF82-C8BF4E8B7DD7}">
  <dimension ref="A1:I61"/>
  <sheetViews>
    <sheetView topLeftCell="A4" zoomScale="115" zoomScaleNormal="115" workbookViewId="0">
      <selection activeCell="F18" sqref="F18"/>
    </sheetView>
  </sheetViews>
  <sheetFormatPr defaultRowHeight="13.5" customHeight="1" x14ac:dyDescent="0.25"/>
  <cols>
    <col min="1" max="1" width="7" style="52" customWidth="1"/>
    <col min="2" max="2" width="25.7109375" style="8" customWidth="1"/>
    <col min="3" max="3" width="11" style="9" customWidth="1"/>
    <col min="4" max="4" width="13.140625" style="9" customWidth="1"/>
    <col min="5" max="5" width="28.28515625" style="8" customWidth="1"/>
    <col min="6" max="6" width="6.5703125" style="9" customWidth="1"/>
    <col min="7" max="7" width="10" style="10" customWidth="1"/>
    <col min="8" max="8" width="13.140625" style="9" customWidth="1"/>
    <col min="9" max="9" width="12.140625" style="9" customWidth="1"/>
    <col min="10" max="16384" width="9.140625" style="11"/>
  </cols>
  <sheetData>
    <row r="1" spans="1:9" ht="13.5" customHeight="1" x14ac:dyDescent="0.25">
      <c r="A1" s="54" t="s">
        <v>241</v>
      </c>
      <c r="B1" s="54"/>
    </row>
    <row r="2" spans="1:9" ht="13.5" customHeight="1" x14ac:dyDescent="0.25">
      <c r="A2" s="55" t="s">
        <v>242</v>
      </c>
      <c r="B2" s="55"/>
    </row>
    <row r="3" spans="1:9" ht="21.75" customHeight="1" x14ac:dyDescent="0.25">
      <c r="A3" s="56" t="s">
        <v>255</v>
      </c>
      <c r="B3" s="56"/>
      <c r="C3" s="56"/>
      <c r="D3" s="56"/>
      <c r="E3" s="56"/>
      <c r="F3" s="56"/>
      <c r="G3" s="56"/>
      <c r="H3" s="56"/>
      <c r="I3" s="56"/>
    </row>
    <row r="4" spans="1:9" ht="16.5" customHeight="1" x14ac:dyDescent="0.25">
      <c r="A4" s="58" t="s">
        <v>269</v>
      </c>
      <c r="B4" s="58"/>
      <c r="C4" s="58"/>
      <c r="D4" s="58"/>
      <c r="E4" s="58"/>
      <c r="F4" s="58"/>
      <c r="G4" s="58"/>
      <c r="H4" s="58"/>
      <c r="I4" s="58"/>
    </row>
    <row r="5" spans="1:9" ht="27" customHeight="1" x14ac:dyDescent="0.25">
      <c r="A5" s="23" t="s">
        <v>0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237</v>
      </c>
      <c r="G5" s="23" t="s">
        <v>252</v>
      </c>
      <c r="H5" s="23" t="s">
        <v>253</v>
      </c>
      <c r="I5" s="23" t="s">
        <v>254</v>
      </c>
    </row>
    <row r="6" spans="1:9" ht="13.5" customHeight="1" x14ac:dyDescent="0.25">
      <c r="A6" s="31" t="s">
        <v>243</v>
      </c>
      <c r="B6" s="32" t="s">
        <v>259</v>
      </c>
      <c r="C6" s="33"/>
      <c r="D6" s="34"/>
      <c r="E6" s="37"/>
      <c r="F6" s="34"/>
      <c r="G6" s="36"/>
      <c r="H6" s="15"/>
      <c r="I6" s="15"/>
    </row>
    <row r="7" spans="1:9" ht="13.5" customHeight="1" x14ac:dyDescent="0.25">
      <c r="A7" s="30">
        <v>1</v>
      </c>
      <c r="B7" s="29" t="s">
        <v>36</v>
      </c>
      <c r="C7" s="18">
        <v>36851</v>
      </c>
      <c r="D7" s="19" t="s">
        <v>37</v>
      </c>
      <c r="E7" s="29" t="s">
        <v>236</v>
      </c>
      <c r="F7" s="19">
        <v>2</v>
      </c>
      <c r="G7" s="21">
        <v>344040</v>
      </c>
      <c r="H7" s="22">
        <f>G7*F7</f>
        <v>688080</v>
      </c>
      <c r="I7" s="51">
        <f>H7</f>
        <v>688080</v>
      </c>
    </row>
    <row r="8" spans="1:9" ht="13.5" customHeight="1" x14ac:dyDescent="0.25">
      <c r="A8" s="16" t="s">
        <v>244</v>
      </c>
      <c r="B8" s="17" t="s">
        <v>260</v>
      </c>
      <c r="C8" s="18"/>
      <c r="D8" s="19"/>
      <c r="E8" s="29"/>
      <c r="F8" s="19"/>
      <c r="G8" s="21"/>
      <c r="H8" s="22"/>
      <c r="I8" s="51"/>
    </row>
    <row r="9" spans="1:9" ht="13.5" customHeight="1" x14ac:dyDescent="0.25">
      <c r="A9" s="12">
        <v>1</v>
      </c>
      <c r="B9" s="3" t="s">
        <v>171</v>
      </c>
      <c r="C9" s="4">
        <v>37054</v>
      </c>
      <c r="D9" s="5" t="s">
        <v>172</v>
      </c>
      <c r="E9" s="6" t="s">
        <v>239</v>
      </c>
      <c r="F9" s="5">
        <v>2</v>
      </c>
      <c r="G9" s="7">
        <v>356400</v>
      </c>
      <c r="H9" s="13">
        <f>G9*F9</f>
        <v>712800</v>
      </c>
      <c r="I9" s="15">
        <f t="shared" ref="I9:I61" si="0">H9</f>
        <v>712800</v>
      </c>
    </row>
    <row r="10" spans="1:9" ht="13.5" customHeight="1" x14ac:dyDescent="0.25">
      <c r="A10" s="1" t="s">
        <v>245</v>
      </c>
      <c r="B10" s="2" t="s">
        <v>261</v>
      </c>
      <c r="C10" s="4"/>
      <c r="D10" s="5"/>
      <c r="E10" s="6"/>
      <c r="F10" s="5"/>
      <c r="G10" s="7"/>
      <c r="H10" s="13"/>
      <c r="I10" s="15"/>
    </row>
    <row r="11" spans="1:9" ht="13.5" customHeight="1" x14ac:dyDescent="0.25">
      <c r="A11" s="12">
        <v>1</v>
      </c>
      <c r="B11" s="3" t="s">
        <v>88</v>
      </c>
      <c r="C11" s="4">
        <v>36915</v>
      </c>
      <c r="D11" s="5" t="s">
        <v>73</v>
      </c>
      <c r="E11" s="6" t="s">
        <v>240</v>
      </c>
      <c r="F11" s="5">
        <v>3</v>
      </c>
      <c r="G11" s="7">
        <v>330000</v>
      </c>
      <c r="H11" s="13">
        <f>G11*F11</f>
        <v>990000</v>
      </c>
      <c r="I11" s="59">
        <f>H11+H12</f>
        <v>1650000</v>
      </c>
    </row>
    <row r="12" spans="1:9" ht="13.5" customHeight="1" x14ac:dyDescent="0.25">
      <c r="A12" s="12">
        <v>2</v>
      </c>
      <c r="B12" s="3" t="s">
        <v>88</v>
      </c>
      <c r="C12" s="4">
        <v>36915</v>
      </c>
      <c r="D12" s="5" t="s">
        <v>73</v>
      </c>
      <c r="E12" s="3" t="s">
        <v>236</v>
      </c>
      <c r="F12" s="5">
        <v>2</v>
      </c>
      <c r="G12" s="7">
        <v>330000</v>
      </c>
      <c r="H12" s="13">
        <f>G12*F12</f>
        <v>660000</v>
      </c>
      <c r="I12" s="61"/>
    </row>
    <row r="13" spans="1:9" ht="13.5" customHeight="1" x14ac:dyDescent="0.25">
      <c r="A13" s="12">
        <v>3</v>
      </c>
      <c r="B13" s="3" t="s">
        <v>158</v>
      </c>
      <c r="C13" s="4">
        <v>37226</v>
      </c>
      <c r="D13" s="5" t="s">
        <v>73</v>
      </c>
      <c r="E13" s="6" t="s">
        <v>240</v>
      </c>
      <c r="F13" s="5">
        <v>3</v>
      </c>
      <c r="G13" s="7">
        <v>330000</v>
      </c>
      <c r="H13" s="13">
        <f t="shared" ref="H13:H61" si="1">G13*F13</f>
        <v>990000</v>
      </c>
      <c r="I13" s="15">
        <f t="shared" si="0"/>
        <v>990000</v>
      </c>
    </row>
    <row r="14" spans="1:9" ht="13.5" customHeight="1" x14ac:dyDescent="0.25">
      <c r="A14" s="12">
        <v>4</v>
      </c>
      <c r="B14" s="3" t="s">
        <v>154</v>
      </c>
      <c r="C14" s="4">
        <v>37200</v>
      </c>
      <c r="D14" s="5" t="s">
        <v>73</v>
      </c>
      <c r="E14" s="6" t="s">
        <v>240</v>
      </c>
      <c r="F14" s="5">
        <v>3</v>
      </c>
      <c r="G14" s="7">
        <v>330000</v>
      </c>
      <c r="H14" s="13">
        <f t="shared" si="1"/>
        <v>990000</v>
      </c>
      <c r="I14" s="15">
        <f t="shared" si="0"/>
        <v>990000</v>
      </c>
    </row>
    <row r="15" spans="1:9" ht="13.5" customHeight="1" x14ac:dyDescent="0.25">
      <c r="A15" s="12">
        <v>5</v>
      </c>
      <c r="B15" s="3" t="s">
        <v>191</v>
      </c>
      <c r="C15" s="4">
        <v>37203</v>
      </c>
      <c r="D15" s="5" t="s">
        <v>73</v>
      </c>
      <c r="E15" s="6" t="s">
        <v>239</v>
      </c>
      <c r="F15" s="5">
        <v>2</v>
      </c>
      <c r="G15" s="7">
        <v>330000</v>
      </c>
      <c r="H15" s="13">
        <f t="shared" si="1"/>
        <v>660000</v>
      </c>
      <c r="I15" s="59">
        <f>H15+H16</f>
        <v>1320000</v>
      </c>
    </row>
    <row r="16" spans="1:9" ht="13.5" customHeight="1" x14ac:dyDescent="0.25">
      <c r="A16" s="12">
        <v>6</v>
      </c>
      <c r="B16" s="3" t="s">
        <v>191</v>
      </c>
      <c r="C16" s="4">
        <v>37203</v>
      </c>
      <c r="D16" s="5" t="s">
        <v>73</v>
      </c>
      <c r="E16" s="6" t="s">
        <v>238</v>
      </c>
      <c r="F16" s="5">
        <v>2</v>
      </c>
      <c r="G16" s="7">
        <v>330000</v>
      </c>
      <c r="H16" s="13">
        <f t="shared" si="1"/>
        <v>660000</v>
      </c>
      <c r="I16" s="61"/>
    </row>
    <row r="17" spans="1:9" ht="13.5" customHeight="1" x14ac:dyDescent="0.25">
      <c r="A17" s="12">
        <v>7</v>
      </c>
      <c r="B17" s="3" t="s">
        <v>153</v>
      </c>
      <c r="C17" s="4">
        <v>37253</v>
      </c>
      <c r="D17" s="5" t="s">
        <v>73</v>
      </c>
      <c r="E17" s="6" t="s">
        <v>240</v>
      </c>
      <c r="F17" s="5">
        <v>3</v>
      </c>
      <c r="G17" s="7">
        <v>330000</v>
      </c>
      <c r="H17" s="13">
        <f t="shared" si="1"/>
        <v>990000</v>
      </c>
      <c r="I17" s="15">
        <f t="shared" si="0"/>
        <v>990000</v>
      </c>
    </row>
    <row r="18" spans="1:9" ht="13.5" customHeight="1" x14ac:dyDescent="0.25">
      <c r="A18" s="12">
        <v>8</v>
      </c>
      <c r="B18" s="3" t="s">
        <v>185</v>
      </c>
      <c r="C18" s="4">
        <v>37237</v>
      </c>
      <c r="D18" s="5" t="s">
        <v>73</v>
      </c>
      <c r="E18" s="6" t="s">
        <v>239</v>
      </c>
      <c r="F18" s="5">
        <v>2</v>
      </c>
      <c r="G18" s="7">
        <v>330000</v>
      </c>
      <c r="H18" s="13">
        <f t="shared" si="1"/>
        <v>660000</v>
      </c>
      <c r="I18" s="15">
        <f t="shared" si="0"/>
        <v>660000</v>
      </c>
    </row>
    <row r="19" spans="1:9" ht="13.5" customHeight="1" x14ac:dyDescent="0.25">
      <c r="A19" s="12">
        <v>9</v>
      </c>
      <c r="B19" s="3" t="s">
        <v>157</v>
      </c>
      <c r="C19" s="4">
        <v>36910</v>
      </c>
      <c r="D19" s="5" t="s">
        <v>73</v>
      </c>
      <c r="E19" s="6" t="s">
        <v>240</v>
      </c>
      <c r="F19" s="5">
        <v>3</v>
      </c>
      <c r="G19" s="7">
        <v>330000</v>
      </c>
      <c r="H19" s="13">
        <f t="shared" si="1"/>
        <v>990000</v>
      </c>
      <c r="I19" s="15">
        <f t="shared" si="0"/>
        <v>990000</v>
      </c>
    </row>
    <row r="20" spans="1:9" ht="13.5" customHeight="1" x14ac:dyDescent="0.25">
      <c r="A20" s="12">
        <v>10</v>
      </c>
      <c r="B20" s="3" t="s">
        <v>147</v>
      </c>
      <c r="C20" s="4">
        <v>37087</v>
      </c>
      <c r="D20" s="5" t="s">
        <v>73</v>
      </c>
      <c r="E20" s="6" t="s">
        <v>240</v>
      </c>
      <c r="F20" s="5">
        <v>3</v>
      </c>
      <c r="G20" s="7">
        <v>330000</v>
      </c>
      <c r="H20" s="13">
        <f t="shared" si="1"/>
        <v>990000</v>
      </c>
      <c r="I20" s="15">
        <f t="shared" si="0"/>
        <v>990000</v>
      </c>
    </row>
    <row r="21" spans="1:9" ht="13.5" customHeight="1" x14ac:dyDescent="0.25">
      <c r="A21" s="12">
        <v>11</v>
      </c>
      <c r="B21" s="3" t="s">
        <v>72</v>
      </c>
      <c r="C21" s="4">
        <v>36893</v>
      </c>
      <c r="D21" s="5" t="s">
        <v>73</v>
      </c>
      <c r="E21" s="3" t="s">
        <v>236</v>
      </c>
      <c r="F21" s="5">
        <v>2</v>
      </c>
      <c r="G21" s="7">
        <v>330000</v>
      </c>
      <c r="H21" s="13">
        <f t="shared" si="1"/>
        <v>660000</v>
      </c>
      <c r="I21" s="15">
        <f t="shared" si="0"/>
        <v>660000</v>
      </c>
    </row>
    <row r="22" spans="1:9" ht="13.5" customHeight="1" x14ac:dyDescent="0.25">
      <c r="A22" s="12">
        <v>12</v>
      </c>
      <c r="B22" s="3" t="s">
        <v>145</v>
      </c>
      <c r="C22" s="4">
        <v>37225</v>
      </c>
      <c r="D22" s="5" t="s">
        <v>73</v>
      </c>
      <c r="E22" s="6" t="s">
        <v>240</v>
      </c>
      <c r="F22" s="5">
        <v>3</v>
      </c>
      <c r="G22" s="7">
        <v>330000</v>
      </c>
      <c r="H22" s="13">
        <f t="shared" si="1"/>
        <v>990000</v>
      </c>
      <c r="I22" s="15">
        <f t="shared" si="0"/>
        <v>990000</v>
      </c>
    </row>
    <row r="23" spans="1:9" ht="13.5" customHeight="1" x14ac:dyDescent="0.25">
      <c r="A23" s="12">
        <v>13</v>
      </c>
      <c r="B23" s="3" t="s">
        <v>144</v>
      </c>
      <c r="C23" s="4">
        <v>36964</v>
      </c>
      <c r="D23" s="5" t="s">
        <v>73</v>
      </c>
      <c r="E23" s="6" t="s">
        <v>240</v>
      </c>
      <c r="F23" s="5">
        <v>3</v>
      </c>
      <c r="G23" s="7">
        <v>330000</v>
      </c>
      <c r="H23" s="13">
        <f t="shared" si="1"/>
        <v>990000</v>
      </c>
      <c r="I23" s="15">
        <f t="shared" si="0"/>
        <v>990000</v>
      </c>
    </row>
    <row r="24" spans="1:9" ht="13.5" customHeight="1" x14ac:dyDescent="0.25">
      <c r="A24" s="12">
        <v>14</v>
      </c>
      <c r="B24" s="3" t="s">
        <v>137</v>
      </c>
      <c r="C24" s="4">
        <v>37119</v>
      </c>
      <c r="D24" s="5" t="s">
        <v>73</v>
      </c>
      <c r="E24" s="6" t="s">
        <v>240</v>
      </c>
      <c r="F24" s="5">
        <v>3</v>
      </c>
      <c r="G24" s="7">
        <v>330000</v>
      </c>
      <c r="H24" s="13">
        <f t="shared" si="1"/>
        <v>990000</v>
      </c>
      <c r="I24" s="59">
        <f>H24+H25</f>
        <v>1650000</v>
      </c>
    </row>
    <row r="25" spans="1:9" ht="13.5" customHeight="1" x14ac:dyDescent="0.25">
      <c r="A25" s="12">
        <v>15</v>
      </c>
      <c r="B25" s="3" t="s">
        <v>137</v>
      </c>
      <c r="C25" s="4">
        <v>37119</v>
      </c>
      <c r="D25" s="5" t="s">
        <v>73</v>
      </c>
      <c r="E25" s="6" t="s">
        <v>239</v>
      </c>
      <c r="F25" s="5">
        <v>2</v>
      </c>
      <c r="G25" s="7">
        <v>330000</v>
      </c>
      <c r="H25" s="13">
        <f t="shared" si="1"/>
        <v>660000</v>
      </c>
      <c r="I25" s="61"/>
    </row>
    <row r="26" spans="1:9" ht="13.5" customHeight="1" x14ac:dyDescent="0.25">
      <c r="A26" s="12">
        <v>16</v>
      </c>
      <c r="B26" s="3" t="s">
        <v>133</v>
      </c>
      <c r="C26" s="4">
        <v>37109</v>
      </c>
      <c r="D26" s="5" t="s">
        <v>73</v>
      </c>
      <c r="E26" s="6" t="s">
        <v>240</v>
      </c>
      <c r="F26" s="5">
        <v>3</v>
      </c>
      <c r="G26" s="7">
        <v>330000</v>
      </c>
      <c r="H26" s="13">
        <f t="shared" si="1"/>
        <v>990000</v>
      </c>
      <c r="I26" s="15">
        <f t="shared" si="0"/>
        <v>990000</v>
      </c>
    </row>
    <row r="27" spans="1:9" ht="13.5" customHeight="1" x14ac:dyDescent="0.25">
      <c r="A27" s="12">
        <v>17</v>
      </c>
      <c r="B27" s="3" t="s">
        <v>128</v>
      </c>
      <c r="C27" s="4">
        <v>37233</v>
      </c>
      <c r="D27" s="5" t="s">
        <v>73</v>
      </c>
      <c r="E27" s="6" t="s">
        <v>240</v>
      </c>
      <c r="F27" s="5">
        <v>3</v>
      </c>
      <c r="G27" s="7">
        <v>330000</v>
      </c>
      <c r="H27" s="13">
        <f t="shared" si="1"/>
        <v>990000</v>
      </c>
      <c r="I27" s="15">
        <f t="shared" si="0"/>
        <v>990000</v>
      </c>
    </row>
    <row r="28" spans="1:9" ht="13.5" customHeight="1" x14ac:dyDescent="0.25">
      <c r="A28" s="12">
        <v>18</v>
      </c>
      <c r="B28" s="3" t="s">
        <v>127</v>
      </c>
      <c r="C28" s="4">
        <v>36903</v>
      </c>
      <c r="D28" s="5" t="s">
        <v>73</v>
      </c>
      <c r="E28" s="6" t="s">
        <v>240</v>
      </c>
      <c r="F28" s="5">
        <v>3</v>
      </c>
      <c r="G28" s="7">
        <v>330000</v>
      </c>
      <c r="H28" s="13">
        <f t="shared" si="1"/>
        <v>990000</v>
      </c>
      <c r="I28" s="15">
        <f t="shared" si="0"/>
        <v>990000</v>
      </c>
    </row>
    <row r="29" spans="1:9" ht="13.5" customHeight="1" x14ac:dyDescent="0.25">
      <c r="A29" s="12">
        <v>19</v>
      </c>
      <c r="B29" s="3" t="s">
        <v>126</v>
      </c>
      <c r="C29" s="4">
        <v>37178</v>
      </c>
      <c r="D29" s="5" t="s">
        <v>73</v>
      </c>
      <c r="E29" s="6" t="s">
        <v>240</v>
      </c>
      <c r="F29" s="5">
        <v>3</v>
      </c>
      <c r="G29" s="7">
        <v>330000</v>
      </c>
      <c r="H29" s="13">
        <f t="shared" si="1"/>
        <v>990000</v>
      </c>
      <c r="I29" s="15">
        <f t="shared" si="0"/>
        <v>990000</v>
      </c>
    </row>
    <row r="30" spans="1:9" ht="13.5" customHeight="1" x14ac:dyDescent="0.25">
      <c r="A30" s="12">
        <v>20</v>
      </c>
      <c r="B30" s="3" t="s">
        <v>122</v>
      </c>
      <c r="C30" s="4">
        <v>37026</v>
      </c>
      <c r="D30" s="5" t="s">
        <v>73</v>
      </c>
      <c r="E30" s="6" t="s">
        <v>240</v>
      </c>
      <c r="F30" s="5">
        <v>3</v>
      </c>
      <c r="G30" s="7">
        <v>330000</v>
      </c>
      <c r="H30" s="13">
        <f t="shared" si="1"/>
        <v>990000</v>
      </c>
      <c r="I30" s="15">
        <f t="shared" si="0"/>
        <v>990000</v>
      </c>
    </row>
    <row r="31" spans="1:9" ht="13.5" customHeight="1" x14ac:dyDescent="0.25">
      <c r="A31" s="12">
        <v>21</v>
      </c>
      <c r="B31" s="3" t="s">
        <v>121</v>
      </c>
      <c r="C31" s="4">
        <v>37175</v>
      </c>
      <c r="D31" s="5" t="s">
        <v>73</v>
      </c>
      <c r="E31" s="6" t="s">
        <v>240</v>
      </c>
      <c r="F31" s="5">
        <v>3</v>
      </c>
      <c r="G31" s="7">
        <v>330000</v>
      </c>
      <c r="H31" s="13">
        <f t="shared" si="1"/>
        <v>990000</v>
      </c>
      <c r="I31" s="15">
        <f t="shared" si="0"/>
        <v>990000</v>
      </c>
    </row>
    <row r="32" spans="1:9" ht="13.5" customHeight="1" x14ac:dyDescent="0.25">
      <c r="A32" s="12">
        <v>22</v>
      </c>
      <c r="B32" s="3" t="s">
        <v>120</v>
      </c>
      <c r="C32" s="4">
        <v>37171</v>
      </c>
      <c r="D32" s="5" t="s">
        <v>73</v>
      </c>
      <c r="E32" s="6" t="s">
        <v>240</v>
      </c>
      <c r="F32" s="5">
        <v>3</v>
      </c>
      <c r="G32" s="7">
        <v>330000</v>
      </c>
      <c r="H32" s="13">
        <f t="shared" si="1"/>
        <v>990000</v>
      </c>
      <c r="I32" s="15">
        <f t="shared" si="0"/>
        <v>990000</v>
      </c>
    </row>
    <row r="33" spans="1:9" ht="13.5" customHeight="1" x14ac:dyDescent="0.25">
      <c r="A33" s="12">
        <v>23</v>
      </c>
      <c r="B33" s="3" t="s">
        <v>115</v>
      </c>
      <c r="C33" s="4">
        <v>37153</v>
      </c>
      <c r="D33" s="5" t="s">
        <v>73</v>
      </c>
      <c r="E33" s="6" t="s">
        <v>240</v>
      </c>
      <c r="F33" s="5">
        <v>3</v>
      </c>
      <c r="G33" s="7">
        <v>330000</v>
      </c>
      <c r="H33" s="13">
        <f t="shared" si="1"/>
        <v>990000</v>
      </c>
      <c r="I33" s="15">
        <f t="shared" si="0"/>
        <v>990000</v>
      </c>
    </row>
    <row r="34" spans="1:9" ht="13.5" customHeight="1" x14ac:dyDescent="0.25">
      <c r="A34" s="12">
        <v>24</v>
      </c>
      <c r="B34" s="3" t="s">
        <v>110</v>
      </c>
      <c r="C34" s="4">
        <v>37194</v>
      </c>
      <c r="D34" s="5" t="s">
        <v>73</v>
      </c>
      <c r="E34" s="6" t="s">
        <v>240</v>
      </c>
      <c r="F34" s="5">
        <v>3</v>
      </c>
      <c r="G34" s="7">
        <v>330000</v>
      </c>
      <c r="H34" s="13">
        <f t="shared" si="1"/>
        <v>990000</v>
      </c>
      <c r="I34" s="15">
        <f t="shared" si="0"/>
        <v>990000</v>
      </c>
    </row>
    <row r="35" spans="1:9" ht="13.5" customHeight="1" x14ac:dyDescent="0.25">
      <c r="A35" s="12">
        <v>25</v>
      </c>
      <c r="B35" s="3" t="s">
        <v>99</v>
      </c>
      <c r="C35" s="4">
        <v>37121</v>
      </c>
      <c r="D35" s="5" t="s">
        <v>73</v>
      </c>
      <c r="E35" s="6" t="s">
        <v>240</v>
      </c>
      <c r="F35" s="5">
        <v>3</v>
      </c>
      <c r="G35" s="7">
        <v>330000</v>
      </c>
      <c r="H35" s="13">
        <f t="shared" si="1"/>
        <v>990000</v>
      </c>
      <c r="I35" s="15">
        <f t="shared" si="0"/>
        <v>990000</v>
      </c>
    </row>
    <row r="36" spans="1:9" ht="13.5" customHeight="1" x14ac:dyDescent="0.25">
      <c r="A36" s="1" t="s">
        <v>246</v>
      </c>
      <c r="B36" s="2" t="s">
        <v>262</v>
      </c>
      <c r="C36" s="4"/>
      <c r="D36" s="5"/>
      <c r="E36" s="6"/>
      <c r="F36" s="5"/>
      <c r="G36" s="7"/>
      <c r="H36" s="13">
        <f t="shared" si="1"/>
        <v>0</v>
      </c>
      <c r="I36" s="53"/>
    </row>
    <row r="37" spans="1:9" ht="13.5" customHeight="1" x14ac:dyDescent="0.25">
      <c r="A37" s="12">
        <v>1</v>
      </c>
      <c r="B37" s="3" t="s">
        <v>50</v>
      </c>
      <c r="C37" s="4">
        <v>37189</v>
      </c>
      <c r="D37" s="5" t="s">
        <v>49</v>
      </c>
      <c r="E37" s="6" t="s">
        <v>240</v>
      </c>
      <c r="F37" s="5">
        <v>3</v>
      </c>
      <c r="G37" s="7">
        <v>330000</v>
      </c>
      <c r="H37" s="13">
        <f t="shared" si="1"/>
        <v>990000</v>
      </c>
      <c r="I37" s="59">
        <f>H37+H38</f>
        <v>1650000</v>
      </c>
    </row>
    <row r="38" spans="1:9" ht="13.5" customHeight="1" x14ac:dyDescent="0.25">
      <c r="A38" s="12">
        <v>2</v>
      </c>
      <c r="B38" s="3" t="s">
        <v>50</v>
      </c>
      <c r="C38" s="4">
        <v>37189</v>
      </c>
      <c r="D38" s="5" t="s">
        <v>49</v>
      </c>
      <c r="E38" s="3" t="s">
        <v>236</v>
      </c>
      <c r="F38" s="5">
        <v>2</v>
      </c>
      <c r="G38" s="7">
        <v>330000</v>
      </c>
      <c r="H38" s="13">
        <f t="shared" si="1"/>
        <v>660000</v>
      </c>
      <c r="I38" s="61"/>
    </row>
    <row r="39" spans="1:9" ht="13.5" customHeight="1" x14ac:dyDescent="0.25">
      <c r="A39" s="12">
        <v>3</v>
      </c>
      <c r="B39" s="3" t="s">
        <v>48</v>
      </c>
      <c r="C39" s="4">
        <v>36990</v>
      </c>
      <c r="D39" s="5" t="s">
        <v>49</v>
      </c>
      <c r="E39" s="3" t="s">
        <v>236</v>
      </c>
      <c r="F39" s="5">
        <v>2</v>
      </c>
      <c r="G39" s="7">
        <v>330000</v>
      </c>
      <c r="H39" s="13">
        <f t="shared" si="1"/>
        <v>660000</v>
      </c>
      <c r="I39" s="15">
        <f t="shared" si="0"/>
        <v>660000</v>
      </c>
    </row>
    <row r="40" spans="1:9" ht="13.5" customHeight="1" x14ac:dyDescent="0.25">
      <c r="A40" s="12">
        <v>4</v>
      </c>
      <c r="B40" s="3" t="s">
        <v>131</v>
      </c>
      <c r="C40" s="4">
        <v>37042</v>
      </c>
      <c r="D40" s="5" t="s">
        <v>49</v>
      </c>
      <c r="E40" s="6" t="s">
        <v>240</v>
      </c>
      <c r="F40" s="5">
        <v>3</v>
      </c>
      <c r="G40" s="7">
        <v>330000</v>
      </c>
      <c r="H40" s="13">
        <f t="shared" si="1"/>
        <v>990000</v>
      </c>
      <c r="I40" s="15">
        <f t="shared" si="0"/>
        <v>990000</v>
      </c>
    </row>
    <row r="41" spans="1:9" ht="13.5" customHeight="1" x14ac:dyDescent="0.25">
      <c r="A41" s="12">
        <v>5</v>
      </c>
      <c r="B41" s="3" t="s">
        <v>114</v>
      </c>
      <c r="C41" s="4">
        <v>37194</v>
      </c>
      <c r="D41" s="5" t="s">
        <v>49</v>
      </c>
      <c r="E41" s="6" t="s">
        <v>240</v>
      </c>
      <c r="F41" s="5">
        <v>3</v>
      </c>
      <c r="G41" s="7">
        <v>330000</v>
      </c>
      <c r="H41" s="13">
        <f t="shared" si="1"/>
        <v>990000</v>
      </c>
      <c r="I41" s="15">
        <f t="shared" si="0"/>
        <v>990000</v>
      </c>
    </row>
    <row r="42" spans="1:9" ht="13.5" customHeight="1" x14ac:dyDescent="0.25">
      <c r="A42" s="1" t="s">
        <v>247</v>
      </c>
      <c r="B42" s="2" t="s">
        <v>263</v>
      </c>
      <c r="C42" s="4"/>
      <c r="D42" s="5"/>
      <c r="E42" s="6"/>
      <c r="F42" s="5"/>
      <c r="G42" s="7"/>
      <c r="H42" s="13">
        <f t="shared" si="1"/>
        <v>0</v>
      </c>
      <c r="I42" s="15"/>
    </row>
    <row r="43" spans="1:9" ht="13.5" customHeight="1" x14ac:dyDescent="0.25">
      <c r="A43" s="12">
        <v>1</v>
      </c>
      <c r="B43" s="3" t="s">
        <v>194</v>
      </c>
      <c r="C43" s="4">
        <v>37142</v>
      </c>
      <c r="D43" s="5" t="s">
        <v>53</v>
      </c>
      <c r="E43" s="6" t="s">
        <v>239</v>
      </c>
      <c r="F43" s="5">
        <v>2</v>
      </c>
      <c r="G43" s="7">
        <v>330000</v>
      </c>
      <c r="H43" s="13">
        <f t="shared" si="1"/>
        <v>660000</v>
      </c>
      <c r="I43" s="15">
        <f t="shared" si="0"/>
        <v>660000</v>
      </c>
    </row>
    <row r="44" spans="1:9" ht="13.5" customHeight="1" x14ac:dyDescent="0.25">
      <c r="A44" s="12">
        <v>2</v>
      </c>
      <c r="B44" s="3" t="s">
        <v>85</v>
      </c>
      <c r="C44" s="4">
        <v>36952</v>
      </c>
      <c r="D44" s="5" t="s">
        <v>53</v>
      </c>
      <c r="E44" s="6" t="s">
        <v>240</v>
      </c>
      <c r="F44" s="5">
        <v>3</v>
      </c>
      <c r="G44" s="7">
        <v>330000</v>
      </c>
      <c r="H44" s="13">
        <f t="shared" si="1"/>
        <v>990000</v>
      </c>
      <c r="I44" s="59">
        <f>H44+H45</f>
        <v>1650000</v>
      </c>
    </row>
    <row r="45" spans="1:9" ht="13.5" customHeight="1" x14ac:dyDescent="0.25">
      <c r="A45" s="12">
        <v>3</v>
      </c>
      <c r="B45" s="3" t="s">
        <v>85</v>
      </c>
      <c r="C45" s="4">
        <v>36952</v>
      </c>
      <c r="D45" s="5" t="s">
        <v>53</v>
      </c>
      <c r="E45" s="3" t="s">
        <v>236</v>
      </c>
      <c r="F45" s="5">
        <v>2</v>
      </c>
      <c r="G45" s="7">
        <v>330000</v>
      </c>
      <c r="H45" s="13">
        <f t="shared" si="1"/>
        <v>660000</v>
      </c>
      <c r="I45" s="61"/>
    </row>
    <row r="46" spans="1:9" ht="13.5" customHeight="1" x14ac:dyDescent="0.25">
      <c r="A46" s="12">
        <v>4</v>
      </c>
      <c r="B46" s="3" t="s">
        <v>82</v>
      </c>
      <c r="C46" s="4">
        <v>37009</v>
      </c>
      <c r="D46" s="5" t="s">
        <v>53</v>
      </c>
      <c r="E46" s="6" t="s">
        <v>238</v>
      </c>
      <c r="F46" s="5">
        <v>2</v>
      </c>
      <c r="G46" s="7">
        <v>330000</v>
      </c>
      <c r="H46" s="13">
        <f t="shared" si="1"/>
        <v>660000</v>
      </c>
      <c r="I46" s="59">
        <f>H46+H47</f>
        <v>1320000</v>
      </c>
    </row>
    <row r="47" spans="1:9" ht="13.5" customHeight="1" x14ac:dyDescent="0.25">
      <c r="A47" s="12">
        <v>5</v>
      </c>
      <c r="B47" s="3" t="s">
        <v>82</v>
      </c>
      <c r="C47" s="4">
        <v>37009</v>
      </c>
      <c r="D47" s="5" t="s">
        <v>53</v>
      </c>
      <c r="E47" s="3" t="s">
        <v>236</v>
      </c>
      <c r="F47" s="5">
        <v>2</v>
      </c>
      <c r="G47" s="7">
        <v>330000</v>
      </c>
      <c r="H47" s="13">
        <f t="shared" si="1"/>
        <v>660000</v>
      </c>
      <c r="I47" s="61"/>
    </row>
    <row r="48" spans="1:9" ht="13.5" customHeight="1" x14ac:dyDescent="0.25">
      <c r="A48" s="12">
        <v>6</v>
      </c>
      <c r="B48" s="3" t="s">
        <v>152</v>
      </c>
      <c r="C48" s="4">
        <v>37139</v>
      </c>
      <c r="D48" s="5" t="s">
        <v>53</v>
      </c>
      <c r="E48" s="6" t="s">
        <v>240</v>
      </c>
      <c r="F48" s="5">
        <v>3</v>
      </c>
      <c r="G48" s="7">
        <v>330000</v>
      </c>
      <c r="H48" s="13">
        <f t="shared" si="1"/>
        <v>990000</v>
      </c>
      <c r="I48" s="15">
        <f t="shared" si="0"/>
        <v>990000</v>
      </c>
    </row>
    <row r="49" spans="1:9" ht="13.5" customHeight="1" x14ac:dyDescent="0.25">
      <c r="A49" s="12">
        <v>7</v>
      </c>
      <c r="B49" s="3" t="s">
        <v>76</v>
      </c>
      <c r="C49" s="4">
        <v>36621</v>
      </c>
      <c r="D49" s="5" t="s">
        <v>53</v>
      </c>
      <c r="E49" s="6" t="s">
        <v>238</v>
      </c>
      <c r="F49" s="5">
        <v>2</v>
      </c>
      <c r="G49" s="7">
        <v>330000</v>
      </c>
      <c r="H49" s="13">
        <f t="shared" si="1"/>
        <v>660000</v>
      </c>
      <c r="I49" s="59">
        <f>H49+H50</f>
        <v>1320000</v>
      </c>
    </row>
    <row r="50" spans="1:9" ht="13.5" customHeight="1" x14ac:dyDescent="0.25">
      <c r="A50" s="12">
        <v>8</v>
      </c>
      <c r="B50" s="3" t="s">
        <v>76</v>
      </c>
      <c r="C50" s="4">
        <v>36621</v>
      </c>
      <c r="D50" s="5" t="s">
        <v>53</v>
      </c>
      <c r="E50" s="3" t="s">
        <v>236</v>
      </c>
      <c r="F50" s="5">
        <v>2</v>
      </c>
      <c r="G50" s="7">
        <v>330000</v>
      </c>
      <c r="H50" s="13">
        <f t="shared" si="1"/>
        <v>660000</v>
      </c>
      <c r="I50" s="61"/>
    </row>
    <row r="51" spans="1:9" ht="13.5" customHeight="1" x14ac:dyDescent="0.25">
      <c r="A51" s="12">
        <v>9</v>
      </c>
      <c r="B51" s="3" t="s">
        <v>146</v>
      </c>
      <c r="C51" s="4">
        <v>36526</v>
      </c>
      <c r="D51" s="5" t="s">
        <v>53</v>
      </c>
      <c r="E51" s="6" t="s">
        <v>240</v>
      </c>
      <c r="F51" s="5">
        <v>3</v>
      </c>
      <c r="G51" s="7">
        <v>330000</v>
      </c>
      <c r="H51" s="13">
        <f t="shared" si="1"/>
        <v>990000</v>
      </c>
      <c r="I51" s="15">
        <f t="shared" si="0"/>
        <v>990000</v>
      </c>
    </row>
    <row r="52" spans="1:9" ht="13.5" customHeight="1" x14ac:dyDescent="0.25">
      <c r="A52" s="12">
        <v>10</v>
      </c>
      <c r="B52" s="3" t="s">
        <v>141</v>
      </c>
      <c r="C52" s="4">
        <v>36998</v>
      </c>
      <c r="D52" s="5" t="s">
        <v>53</v>
      </c>
      <c r="E52" s="6" t="s">
        <v>240</v>
      </c>
      <c r="F52" s="5">
        <v>3</v>
      </c>
      <c r="G52" s="7">
        <v>330000</v>
      </c>
      <c r="H52" s="13">
        <f t="shared" si="1"/>
        <v>990000</v>
      </c>
      <c r="I52" s="15">
        <f t="shared" si="0"/>
        <v>990000</v>
      </c>
    </row>
    <row r="53" spans="1:9" ht="13.5" customHeight="1" x14ac:dyDescent="0.25">
      <c r="A53" s="12">
        <v>11</v>
      </c>
      <c r="B53" s="3" t="s">
        <v>136</v>
      </c>
      <c r="C53" s="4">
        <v>37210</v>
      </c>
      <c r="D53" s="5" t="s">
        <v>53</v>
      </c>
      <c r="E53" s="6" t="s">
        <v>240</v>
      </c>
      <c r="F53" s="5">
        <v>3</v>
      </c>
      <c r="G53" s="7">
        <v>330000</v>
      </c>
      <c r="H53" s="13">
        <f t="shared" si="1"/>
        <v>990000</v>
      </c>
      <c r="I53" s="15">
        <f t="shared" si="0"/>
        <v>990000</v>
      </c>
    </row>
    <row r="54" spans="1:9" ht="13.5" customHeight="1" x14ac:dyDescent="0.25">
      <c r="A54" s="12">
        <v>12</v>
      </c>
      <c r="B54" s="3" t="s">
        <v>52</v>
      </c>
      <c r="C54" s="4">
        <v>37227</v>
      </c>
      <c r="D54" s="5" t="s">
        <v>53</v>
      </c>
      <c r="E54" s="3" t="s">
        <v>236</v>
      </c>
      <c r="F54" s="5">
        <v>2</v>
      </c>
      <c r="G54" s="7">
        <v>330000</v>
      </c>
      <c r="H54" s="13">
        <f t="shared" si="1"/>
        <v>660000</v>
      </c>
      <c r="I54" s="15">
        <f t="shared" si="0"/>
        <v>660000</v>
      </c>
    </row>
    <row r="55" spans="1:9" ht="13.5" customHeight="1" x14ac:dyDescent="0.25">
      <c r="A55" s="12">
        <v>13</v>
      </c>
      <c r="B55" s="3" t="s">
        <v>125</v>
      </c>
      <c r="C55" s="4">
        <v>37098</v>
      </c>
      <c r="D55" s="5" t="s">
        <v>53</v>
      </c>
      <c r="E55" s="6" t="s">
        <v>240</v>
      </c>
      <c r="F55" s="5">
        <v>3</v>
      </c>
      <c r="G55" s="7">
        <v>330000</v>
      </c>
      <c r="H55" s="13">
        <f t="shared" si="1"/>
        <v>990000</v>
      </c>
      <c r="I55" s="15">
        <f t="shared" si="0"/>
        <v>990000</v>
      </c>
    </row>
    <row r="56" spans="1:9" ht="13.5" customHeight="1" x14ac:dyDescent="0.25">
      <c r="A56" s="12">
        <v>14</v>
      </c>
      <c r="B56" s="3" t="s">
        <v>117</v>
      </c>
      <c r="C56" s="4">
        <v>37214</v>
      </c>
      <c r="D56" s="5" t="s">
        <v>53</v>
      </c>
      <c r="E56" s="6" t="s">
        <v>240</v>
      </c>
      <c r="F56" s="5">
        <v>3</v>
      </c>
      <c r="G56" s="7">
        <v>330000</v>
      </c>
      <c r="H56" s="13">
        <f t="shared" si="1"/>
        <v>990000</v>
      </c>
      <c r="I56" s="15">
        <f t="shared" si="0"/>
        <v>990000</v>
      </c>
    </row>
    <row r="57" spans="1:9" ht="13.5" customHeight="1" x14ac:dyDescent="0.25">
      <c r="A57" s="12">
        <v>15</v>
      </c>
      <c r="B57" s="3" t="s">
        <v>111</v>
      </c>
      <c r="C57" s="4">
        <v>36924</v>
      </c>
      <c r="D57" s="5" t="s">
        <v>53</v>
      </c>
      <c r="E57" s="6" t="s">
        <v>240</v>
      </c>
      <c r="F57" s="5">
        <v>3</v>
      </c>
      <c r="G57" s="7">
        <v>330000</v>
      </c>
      <c r="H57" s="13">
        <f t="shared" si="1"/>
        <v>990000</v>
      </c>
      <c r="I57" s="15">
        <f t="shared" si="0"/>
        <v>990000</v>
      </c>
    </row>
    <row r="58" spans="1:9" ht="13.5" customHeight="1" x14ac:dyDescent="0.25">
      <c r="A58" s="12">
        <v>16</v>
      </c>
      <c r="B58" s="3" t="s">
        <v>106</v>
      </c>
      <c r="C58" s="4">
        <v>36890</v>
      </c>
      <c r="D58" s="5" t="s">
        <v>53</v>
      </c>
      <c r="E58" s="6" t="s">
        <v>240</v>
      </c>
      <c r="F58" s="5">
        <v>3</v>
      </c>
      <c r="G58" s="7">
        <v>330000</v>
      </c>
      <c r="H58" s="13">
        <f t="shared" si="1"/>
        <v>990000</v>
      </c>
      <c r="I58" s="15">
        <f t="shared" si="0"/>
        <v>990000</v>
      </c>
    </row>
    <row r="59" spans="1:9" ht="13.5" customHeight="1" x14ac:dyDescent="0.25">
      <c r="A59" s="1" t="s">
        <v>264</v>
      </c>
      <c r="B59" s="2" t="s">
        <v>256</v>
      </c>
      <c r="C59" s="4"/>
      <c r="D59" s="5"/>
      <c r="E59" s="6"/>
      <c r="F59" s="5"/>
      <c r="G59" s="7"/>
      <c r="H59" s="13"/>
      <c r="I59" s="15"/>
    </row>
    <row r="60" spans="1:9" ht="13.5" customHeight="1" x14ac:dyDescent="0.25">
      <c r="A60" s="24">
        <v>1</v>
      </c>
      <c r="B60" s="25" t="s">
        <v>72</v>
      </c>
      <c r="C60" s="26">
        <v>37032</v>
      </c>
      <c r="D60" s="27" t="s">
        <v>104</v>
      </c>
      <c r="E60" s="45" t="s">
        <v>240</v>
      </c>
      <c r="F60" s="27">
        <v>3</v>
      </c>
      <c r="G60" s="28">
        <v>330000</v>
      </c>
      <c r="H60" s="13">
        <f t="shared" si="1"/>
        <v>990000</v>
      </c>
      <c r="I60" s="53">
        <f t="shared" si="0"/>
        <v>990000</v>
      </c>
    </row>
    <row r="61" spans="1:9" ht="13.5" customHeight="1" x14ac:dyDescent="0.25">
      <c r="A61" s="15">
        <v>2</v>
      </c>
      <c r="B61" s="35" t="s">
        <v>103</v>
      </c>
      <c r="C61" s="33">
        <v>36951</v>
      </c>
      <c r="D61" s="34" t="s">
        <v>104</v>
      </c>
      <c r="E61" s="37" t="s">
        <v>240</v>
      </c>
      <c r="F61" s="34">
        <v>3</v>
      </c>
      <c r="G61" s="36">
        <v>330000</v>
      </c>
      <c r="H61" s="13">
        <f t="shared" si="1"/>
        <v>990000</v>
      </c>
      <c r="I61" s="15">
        <f t="shared" si="0"/>
        <v>990000</v>
      </c>
    </row>
  </sheetData>
  <autoFilter ref="D3:D61" xr:uid="{00000000-0009-0000-0000-000000000000}"/>
  <mergeCells count="11">
    <mergeCell ref="I24:I25"/>
    <mergeCell ref="I37:I38"/>
    <mergeCell ref="I44:I45"/>
    <mergeCell ref="I46:I47"/>
    <mergeCell ref="I49:I50"/>
    <mergeCell ref="A1:B1"/>
    <mergeCell ref="A2:B2"/>
    <mergeCell ref="A3:I3"/>
    <mergeCell ref="A4:I4"/>
    <mergeCell ref="I11:I12"/>
    <mergeCell ref="I15:I16"/>
  </mergeCells>
  <pageMargins left="0.5" right="0.5" top="0.5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868E-CC57-499E-BF0A-08DA76EE0F0B}">
  <dimension ref="A1:I16"/>
  <sheetViews>
    <sheetView zoomScale="115" zoomScaleNormal="115" workbookViewId="0">
      <selection activeCell="E16" sqref="E16"/>
    </sheetView>
  </sheetViews>
  <sheetFormatPr defaultRowHeight="13.5" customHeight="1" x14ac:dyDescent="0.25"/>
  <cols>
    <col min="1" max="1" width="7" style="52" customWidth="1"/>
    <col min="2" max="2" width="25.7109375" style="8" customWidth="1"/>
    <col min="3" max="3" width="11" style="9" customWidth="1"/>
    <col min="4" max="4" width="13.140625" style="9" customWidth="1"/>
    <col min="5" max="5" width="28.28515625" style="8" customWidth="1"/>
    <col min="6" max="6" width="8.140625" style="9" customWidth="1"/>
    <col min="7" max="7" width="10" style="10" customWidth="1"/>
    <col min="8" max="8" width="12.28515625" style="9" customWidth="1"/>
    <col min="9" max="9" width="11.5703125" style="9" customWidth="1"/>
    <col min="10" max="16384" width="9.140625" style="11"/>
  </cols>
  <sheetData>
    <row r="1" spans="1:9" ht="13.5" customHeight="1" x14ac:dyDescent="0.25">
      <c r="A1" s="54" t="s">
        <v>241</v>
      </c>
      <c r="B1" s="54"/>
    </row>
    <row r="2" spans="1:9" ht="13.5" customHeight="1" x14ac:dyDescent="0.25">
      <c r="A2" s="55" t="s">
        <v>242</v>
      </c>
      <c r="B2" s="55"/>
    </row>
    <row r="3" spans="1:9" ht="21.75" customHeight="1" x14ac:dyDescent="0.25">
      <c r="A3" s="56" t="s">
        <v>255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 x14ac:dyDescent="0.25">
      <c r="A4" s="58" t="s">
        <v>268</v>
      </c>
      <c r="B4" s="58"/>
      <c r="C4" s="58"/>
      <c r="D4" s="58"/>
      <c r="E4" s="58"/>
      <c r="F4" s="58"/>
      <c r="G4" s="58"/>
      <c r="H4" s="58"/>
      <c r="I4" s="58"/>
    </row>
    <row r="5" spans="1:9" ht="30" customHeight="1" x14ac:dyDescent="0.25">
      <c r="A5" s="23" t="s">
        <v>0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237</v>
      </c>
      <c r="G5" s="23" t="s">
        <v>252</v>
      </c>
      <c r="H5" s="23" t="s">
        <v>253</v>
      </c>
      <c r="I5" s="23" t="s">
        <v>254</v>
      </c>
    </row>
    <row r="6" spans="1:9" ht="13.5" customHeight="1" x14ac:dyDescent="0.25">
      <c r="A6" s="31" t="s">
        <v>243</v>
      </c>
      <c r="B6" s="32" t="s">
        <v>256</v>
      </c>
      <c r="C6" s="33"/>
      <c r="D6" s="34"/>
      <c r="E6" s="35"/>
      <c r="F6" s="34"/>
      <c r="G6" s="36"/>
      <c r="H6" s="15"/>
      <c r="I6" s="15"/>
    </row>
    <row r="7" spans="1:9" ht="13.5" customHeight="1" x14ac:dyDescent="0.25">
      <c r="A7" s="30"/>
      <c r="B7" s="29" t="s">
        <v>134</v>
      </c>
      <c r="C7" s="18">
        <v>36731</v>
      </c>
      <c r="D7" s="19" t="s">
        <v>8</v>
      </c>
      <c r="E7" s="20" t="s">
        <v>240</v>
      </c>
      <c r="F7" s="19">
        <v>3</v>
      </c>
      <c r="G7" s="21">
        <v>330000</v>
      </c>
      <c r="H7" s="22">
        <v>990000</v>
      </c>
      <c r="I7" s="51">
        <f>H7</f>
        <v>990000</v>
      </c>
    </row>
    <row r="8" spans="1:9" ht="13.5" customHeight="1" x14ac:dyDescent="0.25">
      <c r="A8" s="12"/>
      <c r="B8" s="3" t="s">
        <v>105</v>
      </c>
      <c r="C8" s="4">
        <v>36685</v>
      </c>
      <c r="D8" s="5" t="s">
        <v>8</v>
      </c>
      <c r="E8" s="6" t="s">
        <v>240</v>
      </c>
      <c r="F8" s="5">
        <v>3</v>
      </c>
      <c r="G8" s="21">
        <v>330000</v>
      </c>
      <c r="H8" s="22">
        <v>990000</v>
      </c>
      <c r="I8" s="51">
        <f t="shared" ref="I8:I10" si="0">H8</f>
        <v>990000</v>
      </c>
    </row>
    <row r="9" spans="1:9" ht="13.5" customHeight="1" x14ac:dyDescent="0.25">
      <c r="A9" s="12"/>
      <c r="B9" s="3" t="s">
        <v>102</v>
      </c>
      <c r="C9" s="4">
        <v>34620</v>
      </c>
      <c r="D9" s="5" t="s">
        <v>8</v>
      </c>
      <c r="E9" s="6" t="s">
        <v>240</v>
      </c>
      <c r="F9" s="5">
        <v>3</v>
      </c>
      <c r="G9" s="21">
        <v>330000</v>
      </c>
      <c r="H9" s="22">
        <v>990000</v>
      </c>
      <c r="I9" s="51">
        <f t="shared" si="0"/>
        <v>990000</v>
      </c>
    </row>
    <row r="10" spans="1:9" ht="13.5" customHeight="1" x14ac:dyDescent="0.25">
      <c r="A10" s="12"/>
      <c r="B10" s="3" t="s">
        <v>7</v>
      </c>
      <c r="C10" s="4">
        <v>36474</v>
      </c>
      <c r="D10" s="5" t="s">
        <v>8</v>
      </c>
      <c r="E10" s="3" t="s">
        <v>236</v>
      </c>
      <c r="F10" s="5">
        <v>2</v>
      </c>
      <c r="G10" s="21">
        <v>330000</v>
      </c>
      <c r="H10" s="22">
        <v>660000</v>
      </c>
      <c r="I10" s="51">
        <f t="shared" si="0"/>
        <v>660000</v>
      </c>
    </row>
    <row r="11" spans="1:9" ht="13.5" customHeight="1" x14ac:dyDescent="0.25">
      <c r="A11" s="1" t="s">
        <v>244</v>
      </c>
      <c r="B11" s="17" t="s">
        <v>257</v>
      </c>
      <c r="C11" s="4"/>
      <c r="D11" s="5"/>
      <c r="E11" s="3"/>
      <c r="F11" s="5"/>
      <c r="G11" s="7"/>
      <c r="H11" s="22"/>
      <c r="I11" s="15"/>
    </row>
    <row r="12" spans="1:9" ht="13.5" customHeight="1" x14ac:dyDescent="0.25">
      <c r="A12" s="12"/>
      <c r="B12" s="3" t="s">
        <v>148</v>
      </c>
      <c r="C12" s="4">
        <v>36786</v>
      </c>
      <c r="D12" s="5" t="s">
        <v>149</v>
      </c>
      <c r="E12" s="6" t="s">
        <v>240</v>
      </c>
      <c r="F12" s="5">
        <v>3</v>
      </c>
      <c r="G12" s="7">
        <v>330000</v>
      </c>
      <c r="H12" s="22">
        <v>990000</v>
      </c>
      <c r="I12" s="15">
        <v>990000</v>
      </c>
    </row>
    <row r="13" spans="1:9" ht="13.5" customHeight="1" x14ac:dyDescent="0.25">
      <c r="A13" s="1" t="s">
        <v>245</v>
      </c>
      <c r="B13" s="17" t="s">
        <v>258</v>
      </c>
      <c r="C13" s="4"/>
      <c r="D13" s="5"/>
      <c r="E13" s="6"/>
      <c r="F13" s="5"/>
      <c r="G13" s="7"/>
      <c r="H13" s="22"/>
      <c r="I13" s="53"/>
    </row>
    <row r="14" spans="1:9" ht="13.5" customHeight="1" x14ac:dyDescent="0.25">
      <c r="A14" s="12"/>
      <c r="B14" s="3" t="s">
        <v>69</v>
      </c>
      <c r="C14" s="4">
        <v>36806</v>
      </c>
      <c r="D14" s="5" t="s">
        <v>68</v>
      </c>
      <c r="E14" s="6" t="s">
        <v>238</v>
      </c>
      <c r="F14" s="5">
        <v>2</v>
      </c>
      <c r="G14" s="7">
        <v>330000</v>
      </c>
      <c r="H14" s="22">
        <v>660000</v>
      </c>
      <c r="I14" s="59">
        <f>H14+H15</f>
        <v>1320000</v>
      </c>
    </row>
    <row r="15" spans="1:9" ht="13.5" customHeight="1" x14ac:dyDescent="0.25">
      <c r="A15" s="24"/>
      <c r="B15" s="25" t="s">
        <v>69</v>
      </c>
      <c r="C15" s="26">
        <v>36806</v>
      </c>
      <c r="D15" s="27" t="s">
        <v>68</v>
      </c>
      <c r="E15" s="25" t="s">
        <v>236</v>
      </c>
      <c r="F15" s="27">
        <v>2</v>
      </c>
      <c r="G15" s="7">
        <v>330000</v>
      </c>
      <c r="H15" s="22">
        <v>660000</v>
      </c>
      <c r="I15" s="60"/>
    </row>
    <row r="16" spans="1:9" ht="13.5" customHeight="1" x14ac:dyDescent="0.25">
      <c r="A16" s="15"/>
      <c r="B16" s="35" t="s">
        <v>67</v>
      </c>
      <c r="C16" s="33">
        <v>36685</v>
      </c>
      <c r="D16" s="34" t="s">
        <v>68</v>
      </c>
      <c r="E16" s="35" t="s">
        <v>236</v>
      </c>
      <c r="F16" s="34">
        <v>2</v>
      </c>
      <c r="G16" s="7">
        <v>330000</v>
      </c>
      <c r="H16" s="22">
        <v>660000</v>
      </c>
      <c r="I16" s="15">
        <v>660000</v>
      </c>
    </row>
  </sheetData>
  <autoFilter ref="D3:D16" xr:uid="{00000000-0009-0000-0000-000000000000}"/>
  <mergeCells count="5">
    <mergeCell ref="A1:B1"/>
    <mergeCell ref="A2:B2"/>
    <mergeCell ref="A3:I3"/>
    <mergeCell ref="A4:I4"/>
    <mergeCell ref="I14:I15"/>
  </mergeCells>
  <pageMargins left="0.5" right="0.5" top="0.5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1D68-C019-49ED-A568-1F22B4C1B850}">
  <dimension ref="A1:I7"/>
  <sheetViews>
    <sheetView zoomScale="115" zoomScaleNormal="115" workbookViewId="0">
      <selection activeCell="E16" sqref="E16"/>
    </sheetView>
  </sheetViews>
  <sheetFormatPr defaultRowHeight="13.5" customHeight="1" x14ac:dyDescent="0.25"/>
  <cols>
    <col min="1" max="1" width="7" style="52" customWidth="1"/>
    <col min="2" max="2" width="25.7109375" style="8" customWidth="1"/>
    <col min="3" max="3" width="11" style="9" customWidth="1"/>
    <col min="4" max="4" width="13" style="9" customWidth="1"/>
    <col min="5" max="5" width="27.5703125" style="8" customWidth="1"/>
    <col min="6" max="6" width="5.85546875" style="9" customWidth="1"/>
    <col min="7" max="7" width="10" style="10" customWidth="1"/>
    <col min="8" max="8" width="13.7109375" style="9" customWidth="1"/>
    <col min="9" max="9" width="13" style="9" customWidth="1"/>
    <col min="10" max="16384" width="9.140625" style="11"/>
  </cols>
  <sheetData>
    <row r="1" spans="1:9" ht="13.5" customHeight="1" x14ac:dyDescent="0.25">
      <c r="A1" s="54" t="s">
        <v>241</v>
      </c>
      <c r="B1" s="54"/>
    </row>
    <row r="2" spans="1:9" ht="13.5" customHeight="1" x14ac:dyDescent="0.25">
      <c r="A2" s="55" t="s">
        <v>242</v>
      </c>
      <c r="B2" s="55"/>
    </row>
    <row r="3" spans="1:9" ht="21.75" customHeight="1" x14ac:dyDescent="0.25">
      <c r="A3" s="56" t="s">
        <v>255</v>
      </c>
      <c r="B3" s="56"/>
      <c r="C3" s="56"/>
      <c r="D3" s="56"/>
      <c r="E3" s="56"/>
      <c r="F3" s="56"/>
      <c r="G3" s="56"/>
      <c r="H3" s="56"/>
      <c r="I3" s="56"/>
    </row>
    <row r="4" spans="1:9" ht="16.5" customHeight="1" x14ac:dyDescent="0.25">
      <c r="A4" s="57" t="s">
        <v>267</v>
      </c>
      <c r="B4" s="57"/>
      <c r="C4" s="57"/>
      <c r="D4" s="57"/>
      <c r="E4" s="57"/>
      <c r="F4" s="57"/>
      <c r="G4" s="57"/>
      <c r="H4" s="57"/>
      <c r="I4" s="57"/>
    </row>
    <row r="5" spans="1:9" ht="27.75" customHeight="1" x14ac:dyDescent="0.25">
      <c r="A5" s="23" t="s">
        <v>0</v>
      </c>
      <c r="B5" s="23" t="s">
        <v>248</v>
      </c>
      <c r="C5" s="23" t="s">
        <v>249</v>
      </c>
      <c r="D5" s="23" t="s">
        <v>250</v>
      </c>
      <c r="E5" s="23" t="s">
        <v>251</v>
      </c>
      <c r="F5" s="23" t="s">
        <v>237</v>
      </c>
      <c r="G5" s="23" t="s">
        <v>252</v>
      </c>
      <c r="H5" s="23" t="s">
        <v>253</v>
      </c>
      <c r="I5" s="23" t="s">
        <v>254</v>
      </c>
    </row>
    <row r="6" spans="1:9" ht="13.5" customHeight="1" x14ac:dyDescent="0.25">
      <c r="A6" s="38" t="s">
        <v>243</v>
      </c>
      <c r="B6" s="39" t="s">
        <v>256</v>
      </c>
      <c r="C6" s="40"/>
      <c r="D6" s="41"/>
      <c r="E6" s="42"/>
      <c r="F6" s="41"/>
      <c r="G6" s="43"/>
      <c r="H6" s="44"/>
      <c r="I6" s="50"/>
    </row>
    <row r="7" spans="1:9" ht="13.5" customHeight="1" x14ac:dyDescent="0.25">
      <c r="A7" s="15">
        <v>1</v>
      </c>
      <c r="B7" s="35" t="s">
        <v>78</v>
      </c>
      <c r="C7" s="33">
        <v>33296</v>
      </c>
      <c r="D7" s="34" t="s">
        <v>79</v>
      </c>
      <c r="E7" s="35" t="s">
        <v>236</v>
      </c>
      <c r="F7" s="34">
        <v>2</v>
      </c>
      <c r="G7" s="36">
        <v>330000</v>
      </c>
      <c r="H7" s="15">
        <v>660000</v>
      </c>
      <c r="I7" s="15">
        <v>660000</v>
      </c>
    </row>
  </sheetData>
  <autoFilter ref="D3:D7" xr:uid="{00000000-0009-0000-0000-000000000000}"/>
  <mergeCells count="4">
    <mergeCell ref="A1:B1"/>
    <mergeCell ref="A2:B2"/>
    <mergeCell ref="A3:I3"/>
    <mergeCell ref="A4:I4"/>
  </mergeCells>
  <pageMargins left="0.5" right="0.5" top="0.5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QH21</vt:lpstr>
      <vt:lpstr>QH20</vt:lpstr>
      <vt:lpstr>QH19</vt:lpstr>
      <vt:lpstr>QH18</vt:lpstr>
      <vt:lpstr>QH17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2022-09-20T02:27:06Z</dcterms:modified>
</cp:coreProperties>
</file>